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55" yWindow="105" windowWidth="9660" windowHeight="9975"/>
  </bookViews>
  <sheets>
    <sheet name="ELENCO CIG PRESI NEL 2018" sheetId="39" r:id="rId1"/>
  </sheets>
  <calcPr calcId="125725"/>
</workbook>
</file>

<file path=xl/calcChain.xml><?xml version="1.0" encoding="utf-8"?>
<calcChain xmlns="http://schemas.openxmlformats.org/spreadsheetml/2006/main">
  <c r="H79" i="39"/>
</calcChain>
</file>

<file path=xl/sharedStrings.xml><?xml version="1.0" encoding="utf-8"?>
<sst xmlns="http://schemas.openxmlformats.org/spreadsheetml/2006/main" count="440" uniqueCount="237">
  <si>
    <t>FONDAZIONE PER LO SPORT DEL COMUNE DI REGGIO EMILIA</t>
  </si>
  <si>
    <t>CIG</t>
  </si>
  <si>
    <t>Oggetto</t>
  </si>
  <si>
    <t>NOTE</t>
  </si>
  <si>
    <t>Modalità di scelta del contraente</t>
  </si>
  <si>
    <t>Pubblicazione art. 1, comma 32, Legge 190/2012</t>
  </si>
  <si>
    <t>DATI FISCALI DITTA AFFIDATARIA</t>
  </si>
  <si>
    <t>Importo aggiudicato
(al netto dell'Iva)</t>
  </si>
  <si>
    <t>Importo delle somme liquidate
(al netto dell'IVA)</t>
  </si>
  <si>
    <t>7289147A62</t>
  </si>
  <si>
    <t>Procedura aperta per l'affidamento in appalto del servizio di gestione ed eventuale uso dello Stadio Mirabello di Via Matteotti n. 2 a Reggio Emilia</t>
  </si>
  <si>
    <t>PARTECIPANTI
Denominazione e dati fiscali</t>
  </si>
  <si>
    <t>AGGIUDICATARIO
Denominazione e dati fiscali</t>
  </si>
  <si>
    <t>Data inizio lavori</t>
  </si>
  <si>
    <t>Data ultimazione lavori</t>
  </si>
  <si>
    <t>Anno 2018</t>
  </si>
  <si>
    <t>Procedura aperta</t>
  </si>
  <si>
    <t>Affidamento in economia - Affidamento diretto</t>
  </si>
  <si>
    <t>Indagine di mercato per affidamento diretto ai sensi dell'art. 36, co. 1 e co. 2, lettera a), del D. Lgs. N. 50 del 18/04/2016</t>
  </si>
  <si>
    <t>PROVVEDIMENTO</t>
  </si>
  <si>
    <t>Gisport Srl</t>
  </si>
  <si>
    <t>A.S.D. Rugby Reggio</t>
  </si>
  <si>
    <t>A.T.I. A.C. Reggiana 1919 SpA e A.S.D. Boxe Tricolore Reggio Emilia</t>
  </si>
  <si>
    <t>02472160353</t>
  </si>
  <si>
    <t>00628670358</t>
  </si>
  <si>
    <t>02176360358
01654030350</t>
  </si>
  <si>
    <t>01/02/2018</t>
  </si>
  <si>
    <t>18/08/2019</t>
  </si>
  <si>
    <t>01446670380</t>
  </si>
  <si>
    <t>02053370413</t>
  </si>
  <si>
    <t>Z4B21B233B</t>
  </si>
  <si>
    <t>Affidamento diretto dei lavori per l'adeguamento e la messa a norma dell'impianto elettrico dello Stadio comunale Mirabello sito in Via Matteotti n. 2 a Reggio Emilia</t>
  </si>
  <si>
    <t>Z2821B239A</t>
  </si>
  <si>
    <t>Affidamento del servizio di completamento in forma d'integrazione delle pari tecniche contenute all'interno dei documenti denominati "Avviso di procedura aperta" e "Capitolato speciale d'appalto" per la realizzazione del secondo blocco degli spogliatoi presso il Campo di calcio di Via Manzotti Loc. Masone</t>
  </si>
  <si>
    <t>ELECTRIC WORLD SRL</t>
  </si>
  <si>
    <t>01514780350</t>
  </si>
  <si>
    <t>D.D. N. 3 del 12/01/2018</t>
  </si>
  <si>
    <t>Roberto Nasi
Studio Associato Dittongo Architetti</t>
  </si>
  <si>
    <t>D.D. N. 5  del 12/01/2018</t>
  </si>
  <si>
    <t>ZDE228AE92</t>
  </si>
  <si>
    <t>Affidamento del servizio di pulizia straordinaria dei locali adibiti a Palestra presso l’impianto sportivo di Via Campioli n. 11 a Reggio Emilia</t>
  </si>
  <si>
    <t>Clean Service s.r.l.</t>
  </si>
  <si>
    <t>01714530357</t>
  </si>
  <si>
    <t>NSARRT71L08H223P</t>
  </si>
  <si>
    <t>Z2922F29C3</t>
  </si>
  <si>
    <t>Affidamento della fornitura di due unità disco da 3.5’’ per ripristino unità server backup</t>
  </si>
  <si>
    <t>Z77233F3C8</t>
  </si>
  <si>
    <t>RESET S.R.L.</t>
  </si>
  <si>
    <t>01601890351</t>
  </si>
  <si>
    <t>D.D. N. 19 del 03/05/2018</t>
  </si>
  <si>
    <t>Z0B2368AE2</t>
  </si>
  <si>
    <t>Affidamento diretto di lavori per il ripristino dell’illuminazione esterna presso la Palestra “Bedogni” sita in Via Cella all’Oldo n. 13 a Reggio Emilia</t>
  </si>
  <si>
    <t>02112200353</t>
  </si>
  <si>
    <t>Z3723DC810</t>
  </si>
  <si>
    <t>Affidamento del servizio per la verifica periodica degli impianti elettrici di messa a terra ai sensi del D.P.R. 462/2001 presso alcune strutture sportive comunali per l’anno 2018</t>
  </si>
  <si>
    <t>Faro srl</t>
  </si>
  <si>
    <t>ZA62441F3E</t>
  </si>
  <si>
    <t>Approvazione dell’avviso pubblico per l’affidamento del servizio di realizzazione del video e narrazione scritta relativa alla storia di “U.S. La Torre”</t>
  </si>
  <si>
    <t xml:space="preserve">Acquisizione di beni e servizi necessari per la promozione ed il regolare svolgimento della 6° Edizione dei Giochi Internazionali del Tricolore.  </t>
  </si>
  <si>
    <t>Z60243EEF6</t>
  </si>
  <si>
    <t>Affidamento di lavori in via di urgenza per la sistemazione e messa in sicurezza dei pali e della rete di recinzione presso lo stadio da baseball “Giorgio Caselli” in Via Petit Bon, 1 e degli alberi caduti presso i campi da calcio “Cimurri” in via Mutilati del Lavoro n. 7/a e “Melato” in Via Olimpia n. 25 ed eventuali altri interventi a causa del nubifragio del 3 luglio presso il Comune di Reggio Emilia</t>
  </si>
  <si>
    <t>Z6A243EEB7</t>
  </si>
  <si>
    <t>755809514E</t>
  </si>
  <si>
    <t xml:space="preserve">Affidamento dei lavori di demolizione, smaltimento e rifacimento delle basi di appoggio delle panchine allenatori presso il campo da calcio “Primo Maggio” sito in Via D. Luigi Sturzo n. 5 </t>
  </si>
  <si>
    <t>ZE623E4D83</t>
  </si>
  <si>
    <t>Max Service Srl</t>
  </si>
  <si>
    <t>Montanari Luigi Srl</t>
  </si>
  <si>
    <t>02599970353</t>
  </si>
  <si>
    <t>01272230359</t>
  </si>
  <si>
    <t>D.D.N. 25 del 06/06/2018</t>
  </si>
  <si>
    <t>01449770351</t>
  </si>
  <si>
    <t>Cordua Giuseppe Srl</t>
  </si>
  <si>
    <t>Imago Orbis sas</t>
  </si>
  <si>
    <t>02867711208</t>
  </si>
  <si>
    <t>Video Studio 1 Snc</t>
  </si>
  <si>
    <t>01290070356</t>
  </si>
  <si>
    <t>Studio Il Granello Scs</t>
  </si>
  <si>
    <t>02212160358</t>
  </si>
  <si>
    <t xml:space="preserve">Organizzazione della 57esima edizione del Palio di Atletica Leggera “Città del Tricolore”. </t>
  </si>
  <si>
    <t xml:space="preserve">G.S. Self Atletica A.S.D. </t>
  </si>
  <si>
    <t>ZA4252AE72</t>
  </si>
  <si>
    <t>ZE52595F32</t>
  </si>
  <si>
    <t>Fornitura e posa di protezioni murali presso la palestra Guidetti (ex Gil) sita a Reggio Emilia in via Verdi n. 24</t>
  </si>
  <si>
    <t>Waterproofing S.r.l.</t>
  </si>
  <si>
    <t>00987650355</t>
  </si>
  <si>
    <t>D.D. N. 56 del 2/11/18, D.D. N. 57 del 8/11/18 (integrazione) e D.D. N. 63 del 21/11/18 (rettifica)</t>
  </si>
  <si>
    <t>75309787A4</t>
  </si>
  <si>
    <t>Procedura aperta per l'affidamento in appalto del servizio di gestione ed eventuale uso degli impianti natatori "Sante De Sanctis" di Via Gattalupa n. 5 a Reggio Emilia e "Filippo Re" di Via Filippo Re n. 2/C a Reggio Emilia - Lotto 2 Piscina Filippo Re</t>
  </si>
  <si>
    <t>Procedura aperta per l'affidamento in appalto del servizio di gestione ed eventuale uso degli impianti natatori "Sante De Sanctis" di Via Gattalupa n. 5 a Reggio Emilia e "Filippo Re" di Via Filippo Re n. 2/C a Reggio Emilia - Lotto 1 Piscina De Sanctis</t>
  </si>
  <si>
    <t>Gisport s.r.l.</t>
  </si>
  <si>
    <t xml:space="preserve">CSI Nuoto Ober Ferrari A.S.D. </t>
  </si>
  <si>
    <t>A.T.I.  Equipe Sportiva s.r.l. SSD  e  Kinema srl</t>
  </si>
  <si>
    <t>01922190358</t>
  </si>
  <si>
    <t>02589590351
02623920358</t>
  </si>
  <si>
    <t>75310188A6</t>
  </si>
  <si>
    <t>Procedura aperta per l'affidamento in concessione del servizio di gestione ed eventuale uso del Palazzo dello Sport "Giulio Bigi" di Via Guasco n. 89 a Reggio Emilia</t>
  </si>
  <si>
    <t xml:space="preserve">Pallacanestro Reggiana s.r.l. </t>
  </si>
  <si>
    <t>0532610359</t>
  </si>
  <si>
    <t>02472160354</t>
  </si>
  <si>
    <t>76081468B0</t>
  </si>
  <si>
    <t>CUP J82E16000010003</t>
  </si>
  <si>
    <t>Procedura aperta per l'affidamento in appalto dei lavori di nuova costruzione in ampliamento del corpo spogliatoi dell'impianto sportivo comunale di Masone sito in Via W. Manzotti n. 1 a Reggio Emilia</t>
  </si>
  <si>
    <t xml:space="preserve">R.T.I. costituendo tra F&amp;F Costruzioni Generali s.r.l. - Exim Group s.r.l. - CSA Consorzio Servizi e Appalti </t>
  </si>
  <si>
    <t>7636943CB8</t>
  </si>
  <si>
    <t>Procedura aperta per l'affidamento in appalto del servizio di gestione ed eventuale uso del Campo di Atletica Leggera comunale "V. Camparada" di Via Melato n. 2/F a Reggio Emilia</t>
  </si>
  <si>
    <t>A.T.I. G.S. Self Atletica A.S.D. e Atletica Reggio A.S.D.</t>
  </si>
  <si>
    <t>91021510358
91166680354</t>
  </si>
  <si>
    <t>02066080355
02563330352
01937370359</t>
  </si>
  <si>
    <t>Fornitura licenza Windows 2016 standard per aggiornamento software uffici e di un software di riferimento del Whistleblowing</t>
  </si>
  <si>
    <t>Centro Computer s.p.a.</t>
  </si>
  <si>
    <t xml:space="preserve">Digital PA S.r.l. </t>
  </si>
  <si>
    <t>D.D. N. 18 del 23/04/2018</t>
  </si>
  <si>
    <t>D.D. N. 13 del 27/02/2018</t>
  </si>
  <si>
    <t>D.D.N. 23 del 05/06/2018
e D.D. N. 70 del 13/12/2018</t>
  </si>
  <si>
    <t>D.D. N. 29 del 04/07/2018</t>
  </si>
  <si>
    <t>Mesoraca s.r.l.</t>
  </si>
  <si>
    <t>Cilloni Verde s.r.l.</t>
  </si>
  <si>
    <t>D.D. N. 30 del 
04/07/2018</t>
  </si>
  <si>
    <t>Sun Up s.r.l.</t>
  </si>
  <si>
    <t>Ferlini Allestimenti</t>
  </si>
  <si>
    <t>Z48249667C</t>
  </si>
  <si>
    <t>Fornitura e posa di pavimento in parquet dalla ditta Dalla Riva Srl - Via vittime del Vajont 7 - Caerano di San Marco (Treviso) da destinarsi alla palestra facente parte del complesso scolastico “Elsa Morante” di  Via Don Luigi Sturzo, 9, a Reggio Emilia</t>
  </si>
  <si>
    <t xml:space="preserve">Dalla Riva Srl </t>
  </si>
  <si>
    <t>04109070260</t>
  </si>
  <si>
    <t>Dalla Riva s.r.l.</t>
  </si>
  <si>
    <t>D.D. N. 38 del 21/08/2018
e
D.D. N. 46 del
02/10/2018</t>
  </si>
  <si>
    <t>D.D. N. 31 del 05/07/20148 
e
D.D.N. 39 del 27/08/2018</t>
  </si>
  <si>
    <t>Inquadramento per l’acquisto di lavori e forniture nell’ultima parte dell’anno 2018 per la realizzazione di piccole opere di manutenzione sugli impianti sportivi comunali.</t>
  </si>
  <si>
    <t>D.D. N. 35 del 03/08/2018</t>
  </si>
  <si>
    <t>ZA626072CA</t>
  </si>
  <si>
    <t>Affidamento di lavori in via di urgenza per la sistemazione e messa in sicurezza del manto di copertura della Piscina “Ferretti-Ferrari” divelto in seguito a nubifragio</t>
  </si>
  <si>
    <t>D.D. N. 66 del 29/11/2018</t>
  </si>
  <si>
    <t>Coprisol s.r.l.</t>
  </si>
  <si>
    <t>01902050358</t>
  </si>
  <si>
    <r>
      <t>Lavori di verniciatura delle aree di gioco, del cerchio di centrocampo e della fascia perimetrale del terreno di gioco per la pallacanestro della profondità di mt. 1, con tracciatura anche degli spazi per le panchine,</t>
    </r>
    <r>
      <rPr>
        <sz val="10"/>
        <color rgb="FF000000"/>
        <rFont val="Calibri"/>
        <family val="2"/>
      </rPr>
      <t xml:space="preserve"> da effettuarsi presso la </t>
    </r>
    <r>
      <rPr>
        <sz val="10"/>
        <color theme="1"/>
        <rFont val="Calibri"/>
        <family val="2"/>
      </rPr>
      <t>palestra “Giorgio Guidetti” di</t>
    </r>
    <r>
      <rPr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Via Verdi, n. 24 a Reggio Emilia</t>
    </r>
  </si>
  <si>
    <t>ZE2266AD84</t>
  </si>
  <si>
    <t>D.D. N. 72 del 21/12/2018</t>
  </si>
  <si>
    <t>00716580352</t>
  </si>
  <si>
    <t>Vaneton s.r.l.</t>
  </si>
  <si>
    <t xml:space="preserve">Eolo s.p.a. </t>
  </si>
  <si>
    <t>ZC8268329E</t>
  </si>
  <si>
    <t>Affidamento del servizio di noleggio di n. 2 veicoli a trazione elettrica Piaggio Porter all’operatore economico Trasporti Integrati e Logistica srl per il periodo 01/01/2019 – 31/12/2020</t>
  </si>
  <si>
    <t>D.D. N. 73 del 27/12/2018</t>
  </si>
  <si>
    <t xml:space="preserve">TIL Trasporti Integrati e Logistica srl </t>
  </si>
  <si>
    <t>01808020356</t>
  </si>
  <si>
    <t>Z2E2686932</t>
  </si>
  <si>
    <t>Affidamento di lavori in via di urgenza per il ripristino delle condizioni di sicurezza della vasca mt 50 della Piscina “Ferretti-Ferrari” dopo il distacco dal soffitto del tubo a sostegno della rete della pallanuoto</t>
  </si>
  <si>
    <t>D.D. N. 74 del 28/12/2018</t>
  </si>
  <si>
    <t>Z862687A0D</t>
  </si>
  <si>
    <t>Canoni di assistenza e manutenzione software vari in uso presso gli uffici della Fondazione per lo sport per l’anno 2019</t>
  </si>
  <si>
    <t>D.D. N. 76 del 28/12/2018</t>
  </si>
  <si>
    <t>Centro Computer Spa</t>
  </si>
  <si>
    <t>ZF7254A153</t>
  </si>
  <si>
    <t>Z5225C0351</t>
  </si>
  <si>
    <t>Z9025C0457</t>
  </si>
  <si>
    <t>ZDA25C116C</t>
  </si>
  <si>
    <t>ATTI DI GARA</t>
  </si>
  <si>
    <t>GRZCLD76L06I496R</t>
  </si>
  <si>
    <t>Centro Premi Scandiano di Grazioli Claudio</t>
  </si>
  <si>
    <t>01093890356</t>
  </si>
  <si>
    <t>30/07/2018</t>
  </si>
  <si>
    <t>01/04/20169</t>
  </si>
  <si>
    <t>03553050927</t>
  </si>
  <si>
    <t>30/05/2018</t>
  </si>
  <si>
    <t>22/05/2018</t>
  </si>
  <si>
    <t>22/05/2019</t>
  </si>
  <si>
    <t>31/05/2018</t>
  </si>
  <si>
    <t>06/06/2018</t>
  </si>
  <si>
    <t>02084560354</t>
  </si>
  <si>
    <t>01806040356</t>
  </si>
  <si>
    <t>03496530365</t>
  </si>
  <si>
    <t>02487230126</t>
  </si>
  <si>
    <t>ICOLORS SRL</t>
  </si>
  <si>
    <t>RESET SRL</t>
  </si>
  <si>
    <t>TECNOMOTOSCOPE</t>
  </si>
  <si>
    <t>IDROCALOR</t>
  </si>
  <si>
    <t>Elettronica CMC</t>
  </si>
  <si>
    <t>For Green srl</t>
  </si>
  <si>
    <t>02078160351</t>
  </si>
  <si>
    <t>ENNICHAN HAMID</t>
  </si>
  <si>
    <t>NNCHMD82B05Z330G</t>
  </si>
  <si>
    <t>02302620352</t>
  </si>
  <si>
    <t>SRTPLA62L27H223T</t>
  </si>
  <si>
    <t>Studio Ass.to INGEOS di S. Fontana e P. del Monte</t>
  </si>
  <si>
    <t>01879840351</t>
  </si>
  <si>
    <t>F.S.I. S.R.L. S</t>
  </si>
  <si>
    <t>02710990355</t>
  </si>
  <si>
    <t>01659300352</t>
  </si>
  <si>
    <t>Reggiana Serramenti di Fantini &amp; C. sas</t>
  </si>
  <si>
    <t>00461820359</t>
  </si>
  <si>
    <t>02697930358</t>
  </si>
  <si>
    <t>Tirelli Masini Società Coop.va</t>
  </si>
  <si>
    <t>02409500358</t>
  </si>
  <si>
    <t>00122440035</t>
  </si>
  <si>
    <t>SOGEGA srl</t>
  </si>
  <si>
    <t xml:space="preserve">SOGEGA srl </t>
  </si>
  <si>
    <t>Ing. Alex Iemmi</t>
  </si>
  <si>
    <t>MMILXA72A09H223R</t>
  </si>
  <si>
    <t>02784820355</t>
  </si>
  <si>
    <t>Materie Plastiche Riunite s.r.l.</t>
  </si>
  <si>
    <t>Orthoshops s.r.l.</t>
  </si>
  <si>
    <t>02698780356</t>
  </si>
  <si>
    <t>03589820046</t>
  </si>
  <si>
    <t>ADISPORT srl</t>
  </si>
  <si>
    <t>08929780966</t>
  </si>
  <si>
    <t xml:space="preserve">Treotto Service s.r.l. </t>
  </si>
  <si>
    <t>00141440354</t>
  </si>
  <si>
    <r>
      <t>Tecton Soc. Coop.va</t>
    </r>
    <r>
      <rPr>
        <sz val="11"/>
        <color theme="1"/>
        <rFont val="Palatino Linotype"/>
        <family val="1"/>
      </rPr>
      <t xml:space="preserve"> </t>
    </r>
  </si>
  <si>
    <t>Unicode s.r.l.</t>
  </si>
  <si>
    <t>Data s.r.l.</t>
  </si>
  <si>
    <t>01810570356</t>
  </si>
  <si>
    <t>02541710352</t>
  </si>
  <si>
    <t>Kalimera srl</t>
  </si>
  <si>
    <t>Netribe Group Srl </t>
  </si>
  <si>
    <t>Meta Informatica s.r.l.</t>
  </si>
  <si>
    <t>TWT S.p.a.</t>
  </si>
  <si>
    <t>Affidamento della fornitura del sistema Arcadoc per protocollo informatico e gestione documentale</t>
  </si>
  <si>
    <t>D.D. N. 51 del 11/10/2018</t>
  </si>
  <si>
    <t>Aeffegroup Srl</t>
  </si>
  <si>
    <t>02325920482</t>
  </si>
  <si>
    <t>D.D. N. 48 del 03/10/2018</t>
  </si>
  <si>
    <t>D.D. N. 15 del 27/03/2018</t>
  </si>
  <si>
    <t>Approvazione di Avviso pubblico per l’affidamento del servizio giuridico-legale e di supporto al R.U.P. a favore della Fondazione per lo sport del Comune di Reggio Emilia per mesi 24 (ventiquattro) - Lotto 1</t>
  </si>
  <si>
    <t>Approvazione di Avviso pubblico per l’affidamento del servizio giuridico-legale e di supporto al R.U.P. a favore della Fondazione per lo sport del Comune di Reggio Emilia per mesi 24 (ventiquattro) - Lotto 2</t>
  </si>
  <si>
    <t>Approvazione di Avviso pubblico per l’affidamento del servizio giuridico-legale e di supporto al R.U.P. a favore della Fondazione per lo sport del Comune di Reggio Emilia per mesi 24 (ventiquattro) - Lotto 3</t>
  </si>
  <si>
    <t>04/07/2018</t>
  </si>
  <si>
    <t>10/08/2018</t>
  </si>
  <si>
    <t>05/07/2018</t>
  </si>
  <si>
    <t>06/07/2018</t>
  </si>
  <si>
    <t>15/07/2018</t>
  </si>
  <si>
    <t xml:space="preserve">G.F. Sicurezza </t>
  </si>
  <si>
    <t>03122670361</t>
  </si>
  <si>
    <t>03003210360</t>
  </si>
  <si>
    <t>Procedura non ancora aggiudicata al 31/12/2018</t>
  </si>
  <si>
    <t>Mesoraca Valerio Srl</t>
  </si>
  <si>
    <t>Lodesani s.n.c.</t>
  </si>
  <si>
    <t>00543630354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</si>
</sst>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sz val="11"/>
      <color theme="1"/>
      <name val="Palatino Linotype"/>
      <family val="1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u/>
      <sz val="8.25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4" fontId="5" fillId="0" borderId="1" xfId="0" applyNumberFormat="1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14" fontId="5" fillId="0" borderId="3" xfId="0" applyNumberFormat="1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" fontId="13" fillId="0" borderId="3" xfId="5" applyNumberFormat="1" applyFill="1" applyBorder="1" applyAlignment="1" applyProtection="1">
      <alignment horizontal="center" vertical="center" wrapText="1"/>
    </xf>
    <xf numFmtId="1" fontId="13" fillId="0" borderId="6" xfId="5" applyNumberForma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 wrapText="1"/>
    </xf>
    <xf numFmtId="44" fontId="5" fillId="0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justify" vertical="center" wrapText="1"/>
    </xf>
    <xf numFmtId="14" fontId="5" fillId="0" borderId="6" xfId="0" applyNumberFormat="1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5" fillId="0" borderId="3" xfId="0" quotePrefix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1" fontId="5" fillId="0" borderId="3" xfId="0" quotePrefix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13" fillId="0" borderId="3" xfId="5" applyNumberFormat="1" applyFill="1" applyBorder="1" applyAlignment="1" applyProtection="1">
      <alignment horizontal="center" vertical="center" wrapText="1"/>
    </xf>
    <xf numFmtId="1" fontId="13" fillId="0" borderId="5" xfId="5" applyNumberFormat="1" applyFill="1" applyBorder="1" applyAlignment="1" applyProtection="1">
      <alignment horizontal="center" vertical="center" wrapText="1"/>
    </xf>
    <xf numFmtId="1" fontId="13" fillId="0" borderId="6" xfId="5" applyNumberFormat="1" applyFill="1" applyBorder="1" applyAlignment="1" applyProtection="1">
      <alignment horizontal="center" vertical="center" wrapText="1"/>
    </xf>
    <xf numFmtId="44" fontId="5" fillId="0" borderId="3" xfId="0" applyNumberFormat="1" applyFont="1" applyFill="1" applyBorder="1" applyAlignment="1">
      <alignment vertical="center" wrapText="1"/>
    </xf>
    <xf numFmtId="44" fontId="5" fillId="0" borderId="6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44" fontId="5" fillId="0" borderId="5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14" fontId="13" fillId="0" borderId="1" xfId="5" applyNumberFormat="1" applyFill="1" applyBorder="1" applyAlignment="1" applyProtection="1">
      <alignment horizontal="center" vertical="center" wrapText="1"/>
    </xf>
    <xf numFmtId="14" fontId="13" fillId="0" borderId="3" xfId="5" applyNumberFormat="1" applyFill="1" applyBorder="1" applyAlignment="1" applyProtection="1">
      <alignment horizontal="center" vertical="center" wrapText="1"/>
    </xf>
    <xf numFmtId="0" fontId="13" fillId="0" borderId="5" xfId="5" applyBorder="1" applyAlignment="1" applyProtection="1">
      <alignment horizontal="center" vertical="center" wrapText="1"/>
    </xf>
    <xf numFmtId="14" fontId="13" fillId="0" borderId="5" xfId="5" applyNumberFormat="1" applyFill="1" applyBorder="1" applyAlignment="1" applyProtection="1">
      <alignment horizontal="center" vertical="center" wrapText="1"/>
    </xf>
    <xf numFmtId="14" fontId="13" fillId="0" borderId="6" xfId="5" applyNumberFormat="1" applyFill="1" applyBorder="1" applyAlignment="1" applyProtection="1">
      <alignment horizontal="center" vertical="center" wrapText="1"/>
    </xf>
    <xf numFmtId="0" fontId="13" fillId="0" borderId="3" xfId="5" applyBorder="1" applyAlignment="1" applyProtection="1">
      <alignment horizontal="center" vertical="center" wrapText="1"/>
    </xf>
    <xf numFmtId="0" fontId="13" fillId="0" borderId="6" xfId="5" applyBorder="1" applyAlignment="1" applyProtection="1">
      <alignment horizontal="center" vertical="center" wrapText="1"/>
    </xf>
    <xf numFmtId="14" fontId="13" fillId="0" borderId="1" xfId="5" applyNumberFormat="1" applyFill="1" applyBorder="1" applyAlignment="1" applyProtection="1">
      <alignment horizontal="center" vertical="center" wrapText="1"/>
    </xf>
    <xf numFmtId="0" fontId="13" fillId="0" borderId="1" xfId="5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13" fillId="0" borderId="1" xfId="5" applyNumberFormat="1" applyFill="1" applyBorder="1" applyAlignment="1" applyProtection="1">
      <alignment horizontal="center" vertical="center" wrapText="1"/>
    </xf>
  </cellXfs>
  <cellStyles count="6">
    <cellStyle name="Collegamento ipertestuale" xfId="5" builtinId="8"/>
    <cellStyle name="Normale" xfId="0" builtinId="0"/>
    <cellStyle name="Normale 2" xfId="1"/>
    <cellStyle name="Normale 2 2" xfId="2"/>
    <cellStyle name="Normale 2 2 2" xfId="3"/>
    <cellStyle name="Normale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ondazionesport.it/allegati/03_Impianto_elettrico_Mirabello_180226063045.pdf" TargetMode="External"/><Relationship Id="rId13" Type="http://schemas.openxmlformats.org/officeDocument/2006/relationships/hyperlink" Target="http://www.fondazionesport.it/Sezione.jsp?idSezione=4179" TargetMode="External"/><Relationship Id="rId18" Type="http://schemas.openxmlformats.org/officeDocument/2006/relationships/hyperlink" Target="http://www.fondazionesport.it/Sezione.jsp?idSezione=4179" TargetMode="External"/><Relationship Id="rId26" Type="http://schemas.openxmlformats.org/officeDocument/2006/relationships/hyperlink" Target="http://www.fondazionesport.it/allegati/48%20-%20Palio2018_FIRMATA_190114015420.pdf" TargetMode="External"/><Relationship Id="rId3" Type="http://schemas.openxmlformats.org/officeDocument/2006/relationships/hyperlink" Target="http://www.fondazionesport.it/Sezione.jsp?idSezione=4269" TargetMode="External"/><Relationship Id="rId21" Type="http://schemas.openxmlformats.org/officeDocument/2006/relationships/hyperlink" Target="http://www.fondazionesport.it/allegati/72_Tracciatura_Guidetti_190114020223.pdf" TargetMode="External"/><Relationship Id="rId7" Type="http://schemas.openxmlformats.org/officeDocument/2006/relationships/hyperlink" Target="http://www.fondazionesport.it/Sezione.jsp?idSezione=4349" TargetMode="External"/><Relationship Id="rId12" Type="http://schemas.openxmlformats.org/officeDocument/2006/relationships/hyperlink" Target="http://www.fondazionesport.it/Sezione.jsp?idSezione=4179" TargetMode="External"/><Relationship Id="rId17" Type="http://schemas.openxmlformats.org/officeDocument/2006/relationships/hyperlink" Target="http://www.fondazionesport.it/Sezione.jsp?idSezione=4179" TargetMode="External"/><Relationship Id="rId25" Type="http://schemas.openxmlformats.org/officeDocument/2006/relationships/hyperlink" Target="http://www.fondazionesport.it/allegati/15-fornitura%20disco%20backup_190114030911.pdf" TargetMode="External"/><Relationship Id="rId2" Type="http://schemas.openxmlformats.org/officeDocument/2006/relationships/hyperlink" Target="http://www.fondazionesport.it/Sezione.jsp?idSezione=1017" TargetMode="External"/><Relationship Id="rId16" Type="http://schemas.openxmlformats.org/officeDocument/2006/relationships/hyperlink" Target="http://www.fondazionesport.it/allegati/30-Acquisizione_beni-servizi_Giochi-FIRMATA_190114014132.pdf" TargetMode="External"/><Relationship Id="rId20" Type="http://schemas.openxmlformats.org/officeDocument/2006/relationships/hyperlink" Target="http://www.fondazionesport.it/allegati/66-Lavori_urgenti_MELATO_FIRMATA_190114015934.pdf" TargetMode="External"/><Relationship Id="rId29" Type="http://schemas.openxmlformats.org/officeDocument/2006/relationships/hyperlink" Target="http://www.fondazionesport.it/Sezione.jsp?idSezione=4363" TargetMode="External"/><Relationship Id="rId1" Type="http://schemas.openxmlformats.org/officeDocument/2006/relationships/hyperlink" Target="http://www.fondazionesport.it/Sezione.jsp?idSezione=1017" TargetMode="External"/><Relationship Id="rId6" Type="http://schemas.openxmlformats.org/officeDocument/2006/relationships/hyperlink" Target="http://www.fondazionesport.it/Sezione.jsp?idSezione=4337" TargetMode="External"/><Relationship Id="rId11" Type="http://schemas.openxmlformats.org/officeDocument/2006/relationships/hyperlink" Target="http://www.fondazionesport.it/allegati/19-affidamento%20lavori%20pls%20Bedogni_190115100628.pdf" TargetMode="External"/><Relationship Id="rId24" Type="http://schemas.openxmlformats.org/officeDocument/2006/relationships/hyperlink" Target="http://www.fondazionesport.it/allegati/76-CANONI_SOFTWARE_2019_FIRMATA_19011402035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fondazionesport.it/Sezione.jsp?idSezione=4297" TargetMode="External"/><Relationship Id="rId15" Type="http://schemas.openxmlformats.org/officeDocument/2006/relationships/hyperlink" Target="http://www.fondazionesport.it/allegati/29-Lavori%20urgenti%20nubifragio_FIRMATO_190114014059.pdf" TargetMode="External"/><Relationship Id="rId23" Type="http://schemas.openxmlformats.org/officeDocument/2006/relationships/hyperlink" Target="http://www.fondazionesport.it/allegati/74-Carichi_sospesi_MELATO_FIRMATA_190114020323.pdf" TargetMode="External"/><Relationship Id="rId28" Type="http://schemas.openxmlformats.org/officeDocument/2006/relationships/hyperlink" Target="http://www.fondazionesport.it/allegati/35-Autorizzazione_lavori_ag-dic2018-FIRMATA_190114014258.pdf" TargetMode="External"/><Relationship Id="rId10" Type="http://schemas.openxmlformats.org/officeDocument/2006/relationships/hyperlink" Target="http://www.fondazionesport.it/allegati/13-Pulizia_palestra_Campioli_FIRMATO_180302033609.pdf" TargetMode="External"/><Relationship Id="rId19" Type="http://schemas.openxmlformats.org/officeDocument/2006/relationships/hyperlink" Target="http://www.fondazionesport.it/Sezione.jsp?idSezione=4179" TargetMode="External"/><Relationship Id="rId31" Type="http://schemas.openxmlformats.org/officeDocument/2006/relationships/hyperlink" Target="http://www.fondazionesport.it/Sezione.jsp?idSezione=4363" TargetMode="External"/><Relationship Id="rId4" Type="http://schemas.openxmlformats.org/officeDocument/2006/relationships/hyperlink" Target="http://www.fondazionesport.it/Sezione.jsp?idSezione=4269" TargetMode="External"/><Relationship Id="rId9" Type="http://schemas.openxmlformats.org/officeDocument/2006/relationships/hyperlink" Target="http://www.fondazionesport.it/allegati/05_Dittongo_180226063138.pdf" TargetMode="External"/><Relationship Id="rId14" Type="http://schemas.openxmlformats.org/officeDocument/2006/relationships/hyperlink" Target="http://www.fondazionesport.it/allegati/25-lavori%20primo%20maggio_190115110834.pdf" TargetMode="External"/><Relationship Id="rId22" Type="http://schemas.openxmlformats.org/officeDocument/2006/relationships/hyperlink" Target="http://www.fondazionesport.it/allegati/73-Affidamento_TIL_FIRMATA_190114020256.pdf" TargetMode="External"/><Relationship Id="rId27" Type="http://schemas.openxmlformats.org/officeDocument/2006/relationships/hyperlink" Target="http://www.fondazionesport.it/allegati/51-Acquisto_protocollo_informatico_190114015508.pdf" TargetMode="External"/><Relationship Id="rId30" Type="http://schemas.openxmlformats.org/officeDocument/2006/relationships/hyperlink" Target="http://www.fondazionesport.it/Sezione.jsp?idSezione=4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abSelected="1" zoomScale="75" zoomScaleNormal="75" workbookViewId="0">
      <pane ySplit="5" topLeftCell="A6" activePane="bottomLeft" state="frozen"/>
      <selection pane="bottomLeft"/>
    </sheetView>
  </sheetViews>
  <sheetFormatPr defaultRowHeight="15"/>
  <cols>
    <col min="1" max="1" width="15.7109375" style="30" customWidth="1"/>
    <col min="2" max="2" width="42.28515625" style="28" customWidth="1"/>
    <col min="3" max="3" width="25.7109375" style="4" customWidth="1"/>
    <col min="4" max="4" width="25.7109375" style="47" customWidth="1"/>
    <col min="5" max="5" width="15.7109375" style="4" customWidth="1"/>
    <col min="6" max="7" width="25.7109375" style="28" customWidth="1"/>
    <col min="8" max="8" width="15.7109375" style="28" customWidth="1"/>
    <col min="9" max="10" width="12.7109375" style="14" customWidth="1"/>
    <col min="11" max="11" width="15.7109375" style="15" customWidth="1"/>
    <col min="12" max="12" width="20.7109375" style="30" customWidth="1"/>
    <col min="13" max="13" width="25.7109375" style="30" customWidth="1"/>
    <col min="14" max="16384" width="9.140625" style="28"/>
  </cols>
  <sheetData>
    <row r="1" spans="1:13" s="3" customFormat="1" ht="20.100000000000001" customHeight="1">
      <c r="A1" s="3" t="s">
        <v>0</v>
      </c>
      <c r="C1" s="18"/>
      <c r="D1" s="43"/>
      <c r="E1" s="18"/>
      <c r="F1" s="5"/>
      <c r="G1" s="5"/>
      <c r="H1" s="5"/>
      <c r="I1" s="10"/>
      <c r="J1" s="10"/>
      <c r="K1" s="11"/>
      <c r="L1" s="2"/>
      <c r="M1" s="2"/>
    </row>
    <row r="2" spans="1:13" s="3" customFormat="1" ht="20.100000000000001" customHeight="1">
      <c r="A2" s="7" t="s">
        <v>5</v>
      </c>
      <c r="C2" s="34"/>
      <c r="D2" s="44"/>
      <c r="E2" s="34"/>
      <c r="F2" s="5"/>
      <c r="G2" s="5"/>
      <c r="H2" s="5"/>
      <c r="I2" s="10"/>
      <c r="J2" s="10"/>
      <c r="K2" s="11"/>
      <c r="L2" s="2"/>
      <c r="M2" s="2"/>
    </row>
    <row r="3" spans="1:13" s="1" customFormat="1">
      <c r="A3" s="7" t="s">
        <v>15</v>
      </c>
      <c r="B3" s="6"/>
      <c r="C3" s="19"/>
      <c r="D3" s="45"/>
      <c r="E3" s="19"/>
      <c r="F3" s="6"/>
      <c r="G3" s="6"/>
      <c r="H3" s="6"/>
      <c r="I3" s="12"/>
      <c r="J3" s="12"/>
      <c r="K3" s="13"/>
      <c r="L3" s="27"/>
      <c r="M3" s="27"/>
    </row>
    <row r="5" spans="1:13" s="2" customFormat="1" ht="69.95" customHeight="1">
      <c r="A5" s="8" t="s">
        <v>1</v>
      </c>
      <c r="B5" s="24" t="s">
        <v>2</v>
      </c>
      <c r="C5" s="104" t="s">
        <v>11</v>
      </c>
      <c r="D5" s="105"/>
      <c r="E5" s="33" t="s">
        <v>4</v>
      </c>
      <c r="F5" s="104" t="s">
        <v>12</v>
      </c>
      <c r="G5" s="106" t="s">
        <v>6</v>
      </c>
      <c r="H5" s="33" t="s">
        <v>7</v>
      </c>
      <c r="I5" s="31" t="s">
        <v>13</v>
      </c>
      <c r="J5" s="31" t="s">
        <v>14</v>
      </c>
      <c r="K5" s="32" t="s">
        <v>8</v>
      </c>
      <c r="L5" s="33" t="s">
        <v>19</v>
      </c>
      <c r="M5" s="33" t="s">
        <v>3</v>
      </c>
    </row>
    <row r="6" spans="1:13" s="26" customFormat="1" ht="39.950000000000003" customHeight="1">
      <c r="A6" s="76" t="s">
        <v>9</v>
      </c>
      <c r="B6" s="95" t="s">
        <v>10</v>
      </c>
      <c r="C6" s="17" t="s">
        <v>20</v>
      </c>
      <c r="D6" s="46" t="s">
        <v>23</v>
      </c>
      <c r="E6" s="76" t="s">
        <v>16</v>
      </c>
      <c r="F6" s="76" t="s">
        <v>22</v>
      </c>
      <c r="G6" s="76" t="s">
        <v>25</v>
      </c>
      <c r="H6" s="100">
        <v>85846.9</v>
      </c>
      <c r="I6" s="103" t="s">
        <v>26</v>
      </c>
      <c r="J6" s="103" t="s">
        <v>27</v>
      </c>
      <c r="K6" s="100">
        <v>0</v>
      </c>
      <c r="L6" s="107" t="s">
        <v>156</v>
      </c>
      <c r="M6" s="76"/>
    </row>
    <row r="7" spans="1:13" s="26" customFormat="1" ht="45" customHeight="1">
      <c r="A7" s="90"/>
      <c r="B7" s="96"/>
      <c r="C7" s="17" t="s">
        <v>22</v>
      </c>
      <c r="D7" s="46" t="s">
        <v>25</v>
      </c>
      <c r="E7" s="90"/>
      <c r="F7" s="90"/>
      <c r="G7" s="90"/>
      <c r="H7" s="101"/>
      <c r="I7" s="90"/>
      <c r="J7" s="90"/>
      <c r="K7" s="101"/>
      <c r="L7" s="108"/>
      <c r="M7" s="90"/>
    </row>
    <row r="8" spans="1:13" s="26" customFormat="1" ht="39.950000000000003" customHeight="1">
      <c r="A8" s="91"/>
      <c r="B8" s="97"/>
      <c r="C8" s="17" t="s">
        <v>21</v>
      </c>
      <c r="D8" s="46" t="s">
        <v>24</v>
      </c>
      <c r="E8" s="91"/>
      <c r="F8" s="91"/>
      <c r="G8" s="91"/>
      <c r="H8" s="102"/>
      <c r="I8" s="91"/>
      <c r="J8" s="91"/>
      <c r="K8" s="102"/>
      <c r="L8" s="109"/>
      <c r="M8" s="91"/>
    </row>
    <row r="9" spans="1:13" s="26" customFormat="1" ht="39.950000000000003" customHeight="1">
      <c r="A9" s="76" t="s">
        <v>9</v>
      </c>
      <c r="B9" s="95" t="s">
        <v>10</v>
      </c>
      <c r="C9" s="17" t="s">
        <v>20</v>
      </c>
      <c r="D9" s="46" t="s">
        <v>23</v>
      </c>
      <c r="E9" s="76" t="s">
        <v>16</v>
      </c>
      <c r="F9" s="76" t="s">
        <v>20</v>
      </c>
      <c r="G9" s="76" t="s">
        <v>23</v>
      </c>
      <c r="H9" s="100">
        <v>57971.47</v>
      </c>
      <c r="I9" s="103" t="s">
        <v>160</v>
      </c>
      <c r="J9" s="103" t="s">
        <v>27</v>
      </c>
      <c r="K9" s="100">
        <v>0</v>
      </c>
      <c r="L9" s="107" t="s">
        <v>156</v>
      </c>
      <c r="M9" s="76"/>
    </row>
    <row r="10" spans="1:13" s="26" customFormat="1" ht="45" customHeight="1">
      <c r="A10" s="90"/>
      <c r="B10" s="96"/>
      <c r="C10" s="17" t="s">
        <v>22</v>
      </c>
      <c r="D10" s="46" t="s">
        <v>25</v>
      </c>
      <c r="E10" s="90"/>
      <c r="F10" s="90"/>
      <c r="G10" s="90"/>
      <c r="H10" s="101"/>
      <c r="I10" s="90"/>
      <c r="J10" s="90"/>
      <c r="K10" s="101"/>
      <c r="L10" s="108"/>
      <c r="M10" s="90"/>
    </row>
    <row r="11" spans="1:13" s="26" customFormat="1" ht="39.950000000000003" customHeight="1">
      <c r="A11" s="91"/>
      <c r="B11" s="97"/>
      <c r="C11" s="17" t="s">
        <v>21</v>
      </c>
      <c r="D11" s="46" t="s">
        <v>24</v>
      </c>
      <c r="E11" s="91"/>
      <c r="F11" s="91"/>
      <c r="G11" s="91"/>
      <c r="H11" s="102"/>
      <c r="I11" s="91"/>
      <c r="J11" s="91"/>
      <c r="K11" s="102"/>
      <c r="L11" s="109"/>
      <c r="M11" s="91"/>
    </row>
    <row r="12" spans="1:13" s="26" customFormat="1" ht="39.950000000000003" customHeight="1">
      <c r="A12" s="76" t="s">
        <v>86</v>
      </c>
      <c r="B12" s="95" t="s">
        <v>88</v>
      </c>
      <c r="C12" s="17" t="s">
        <v>89</v>
      </c>
      <c r="D12" s="46" t="s">
        <v>23</v>
      </c>
      <c r="E12" s="76" t="s">
        <v>16</v>
      </c>
      <c r="F12" s="76" t="s">
        <v>91</v>
      </c>
      <c r="G12" s="76" t="s">
        <v>93</v>
      </c>
      <c r="H12" s="100">
        <v>10703.37</v>
      </c>
      <c r="I12" s="78">
        <v>43353</v>
      </c>
      <c r="J12" s="78">
        <v>44058</v>
      </c>
      <c r="K12" s="100">
        <v>0</v>
      </c>
      <c r="L12" s="107" t="s">
        <v>156</v>
      </c>
      <c r="M12" s="76"/>
    </row>
    <row r="13" spans="1:13" s="29" customFormat="1" ht="45" customHeight="1">
      <c r="A13" s="90"/>
      <c r="B13" s="96"/>
      <c r="C13" s="17" t="s">
        <v>90</v>
      </c>
      <c r="D13" s="46" t="s">
        <v>92</v>
      </c>
      <c r="E13" s="90"/>
      <c r="F13" s="90"/>
      <c r="G13" s="90"/>
      <c r="H13" s="101"/>
      <c r="I13" s="79"/>
      <c r="J13" s="79"/>
      <c r="K13" s="101"/>
      <c r="L13" s="108"/>
      <c r="M13" s="90"/>
    </row>
    <row r="14" spans="1:13" s="29" customFormat="1" ht="39.950000000000003" customHeight="1">
      <c r="A14" s="91"/>
      <c r="B14" s="97"/>
      <c r="C14" s="17" t="s">
        <v>91</v>
      </c>
      <c r="D14" s="46" t="s">
        <v>93</v>
      </c>
      <c r="E14" s="91"/>
      <c r="F14" s="91"/>
      <c r="G14" s="91"/>
      <c r="H14" s="102"/>
      <c r="I14" s="80"/>
      <c r="J14" s="80"/>
      <c r="K14" s="102"/>
      <c r="L14" s="109"/>
      <c r="M14" s="91"/>
    </row>
    <row r="15" spans="1:13" s="29" customFormat="1" ht="39.950000000000003" customHeight="1">
      <c r="A15" s="78" t="s">
        <v>94</v>
      </c>
      <c r="B15" s="95" t="s">
        <v>87</v>
      </c>
      <c r="C15" s="17" t="s">
        <v>89</v>
      </c>
      <c r="D15" s="46" t="s">
        <v>23</v>
      </c>
      <c r="E15" s="78" t="s">
        <v>16</v>
      </c>
      <c r="F15" s="76" t="s">
        <v>89</v>
      </c>
      <c r="G15" s="76" t="s">
        <v>23</v>
      </c>
      <c r="H15" s="110">
        <v>71261.899999999994</v>
      </c>
      <c r="I15" s="78">
        <v>43353</v>
      </c>
      <c r="J15" s="78">
        <v>44058</v>
      </c>
      <c r="K15" s="110">
        <v>0</v>
      </c>
      <c r="L15" s="107" t="s">
        <v>156</v>
      </c>
      <c r="M15" s="76"/>
    </row>
    <row r="16" spans="1:13" s="29" customFormat="1" ht="39.950000000000003" customHeight="1">
      <c r="A16" s="80"/>
      <c r="B16" s="97"/>
      <c r="C16" s="17" t="s">
        <v>91</v>
      </c>
      <c r="D16" s="46" t="s">
        <v>93</v>
      </c>
      <c r="E16" s="80"/>
      <c r="F16" s="91"/>
      <c r="G16" s="91"/>
      <c r="H16" s="111"/>
      <c r="I16" s="80"/>
      <c r="J16" s="80"/>
      <c r="K16" s="111"/>
      <c r="L16" s="109"/>
      <c r="M16" s="91"/>
    </row>
    <row r="17" spans="1:13" s="29" customFormat="1" ht="39.950000000000003" customHeight="1">
      <c r="A17" s="78" t="s">
        <v>62</v>
      </c>
      <c r="B17" s="95" t="s">
        <v>95</v>
      </c>
      <c r="C17" s="17" t="s">
        <v>89</v>
      </c>
      <c r="D17" s="46" t="s">
        <v>23</v>
      </c>
      <c r="E17" s="78" t="s">
        <v>16</v>
      </c>
      <c r="F17" s="76" t="s">
        <v>89</v>
      </c>
      <c r="G17" s="76" t="s">
        <v>98</v>
      </c>
      <c r="H17" s="110">
        <v>96597.94</v>
      </c>
      <c r="I17" s="78">
        <v>43388</v>
      </c>
      <c r="J17" s="78">
        <v>44058</v>
      </c>
      <c r="K17" s="110">
        <v>0</v>
      </c>
      <c r="L17" s="107" t="s">
        <v>156</v>
      </c>
      <c r="M17" s="76"/>
    </row>
    <row r="18" spans="1:13" s="29" customFormat="1" ht="39.950000000000003" customHeight="1">
      <c r="A18" s="80"/>
      <c r="B18" s="97"/>
      <c r="C18" s="17" t="s">
        <v>96</v>
      </c>
      <c r="D18" s="46" t="s">
        <v>97</v>
      </c>
      <c r="E18" s="80"/>
      <c r="F18" s="91"/>
      <c r="G18" s="91"/>
      <c r="H18" s="111"/>
      <c r="I18" s="80"/>
      <c r="J18" s="80"/>
      <c r="K18" s="111"/>
      <c r="L18" s="109"/>
      <c r="M18" s="91"/>
    </row>
    <row r="19" spans="1:13" s="29" customFormat="1" ht="79.5" customHeight="1">
      <c r="A19" s="9" t="s">
        <v>99</v>
      </c>
      <c r="B19" s="21" t="s">
        <v>101</v>
      </c>
      <c r="C19" s="17" t="s">
        <v>102</v>
      </c>
      <c r="D19" s="40" t="s">
        <v>107</v>
      </c>
      <c r="E19" s="50" t="s">
        <v>16</v>
      </c>
      <c r="F19" s="17"/>
      <c r="G19" s="40"/>
      <c r="H19" s="65"/>
      <c r="I19" s="64"/>
      <c r="J19" s="64"/>
      <c r="K19" s="56">
        <v>0</v>
      </c>
      <c r="L19" s="75" t="s">
        <v>156</v>
      </c>
      <c r="M19" s="21" t="s">
        <v>100</v>
      </c>
    </row>
    <row r="20" spans="1:13" s="29" customFormat="1" ht="39.950000000000003" customHeight="1">
      <c r="A20" s="78" t="s">
        <v>103</v>
      </c>
      <c r="B20" s="95" t="s">
        <v>104</v>
      </c>
      <c r="C20" s="17" t="s">
        <v>89</v>
      </c>
      <c r="D20" s="46" t="s">
        <v>23</v>
      </c>
      <c r="E20" s="78" t="s">
        <v>16</v>
      </c>
      <c r="F20" s="81" t="s">
        <v>105</v>
      </c>
      <c r="G20" s="112" t="s">
        <v>106</v>
      </c>
      <c r="H20" s="110">
        <v>105647.5</v>
      </c>
      <c r="I20" s="78" t="s">
        <v>161</v>
      </c>
      <c r="J20" s="78">
        <v>44196</v>
      </c>
      <c r="K20" s="110">
        <v>0</v>
      </c>
      <c r="L20" s="107" t="s">
        <v>156</v>
      </c>
      <c r="M20" s="76"/>
    </row>
    <row r="21" spans="1:13" s="29" customFormat="1" ht="39.950000000000003" customHeight="1">
      <c r="A21" s="80"/>
      <c r="B21" s="97"/>
      <c r="C21" s="17" t="s">
        <v>105</v>
      </c>
      <c r="D21" s="40" t="s">
        <v>106</v>
      </c>
      <c r="E21" s="80"/>
      <c r="F21" s="83"/>
      <c r="G21" s="113"/>
      <c r="H21" s="111"/>
      <c r="I21" s="80"/>
      <c r="J21" s="80"/>
      <c r="K21" s="111"/>
      <c r="L21" s="109"/>
      <c r="M21" s="91"/>
    </row>
    <row r="22" spans="1:13" s="29" customFormat="1" ht="71.25" customHeight="1">
      <c r="A22" s="9" t="s">
        <v>30</v>
      </c>
      <c r="B22" s="21" t="s">
        <v>31</v>
      </c>
      <c r="C22" s="17" t="s">
        <v>34</v>
      </c>
      <c r="D22" s="41" t="s">
        <v>35</v>
      </c>
      <c r="E22" s="37" t="s">
        <v>17</v>
      </c>
      <c r="F22" s="17" t="s">
        <v>34</v>
      </c>
      <c r="G22" s="16" t="s">
        <v>35</v>
      </c>
      <c r="H22" s="36">
        <v>17780</v>
      </c>
      <c r="I22" s="37">
        <v>43112</v>
      </c>
      <c r="J22" s="55">
        <v>43125</v>
      </c>
      <c r="K22" s="36">
        <v>17780</v>
      </c>
      <c r="L22" s="122" t="s">
        <v>36</v>
      </c>
      <c r="M22" s="20"/>
    </row>
    <row r="23" spans="1:13" s="26" customFormat="1" ht="119.25" customHeight="1">
      <c r="A23" s="9" t="s">
        <v>32</v>
      </c>
      <c r="B23" s="21" t="s">
        <v>33</v>
      </c>
      <c r="C23" s="17" t="s">
        <v>37</v>
      </c>
      <c r="D23" s="46" t="s">
        <v>43</v>
      </c>
      <c r="E23" s="37" t="s">
        <v>17</v>
      </c>
      <c r="F23" s="17" t="s">
        <v>37</v>
      </c>
      <c r="G23" s="23" t="s">
        <v>43</v>
      </c>
      <c r="H23" s="36">
        <v>520</v>
      </c>
      <c r="I23" s="37">
        <v>43112</v>
      </c>
      <c r="J23" s="37">
        <v>43159</v>
      </c>
      <c r="K23" s="36">
        <v>520</v>
      </c>
      <c r="L23" s="122" t="s">
        <v>38</v>
      </c>
      <c r="M23" s="20"/>
    </row>
    <row r="24" spans="1:13" s="26" customFormat="1" ht="71.25" customHeight="1">
      <c r="A24" s="9" t="s">
        <v>39</v>
      </c>
      <c r="B24" s="21" t="s">
        <v>40</v>
      </c>
      <c r="C24" s="17" t="s">
        <v>41</v>
      </c>
      <c r="D24" s="46" t="s">
        <v>42</v>
      </c>
      <c r="E24" s="37" t="s">
        <v>17</v>
      </c>
      <c r="F24" s="17" t="s">
        <v>41</v>
      </c>
      <c r="G24" s="23" t="s">
        <v>42</v>
      </c>
      <c r="H24" s="36">
        <v>700</v>
      </c>
      <c r="I24" s="37">
        <v>43160</v>
      </c>
      <c r="J24" s="37">
        <v>43164</v>
      </c>
      <c r="K24" s="36">
        <v>700</v>
      </c>
      <c r="L24" s="122" t="s">
        <v>112</v>
      </c>
      <c r="M24" s="20"/>
    </row>
    <row r="25" spans="1:13" s="29" customFormat="1" ht="39.950000000000003" customHeight="1">
      <c r="A25" s="78" t="s">
        <v>46</v>
      </c>
      <c r="B25" s="95" t="s">
        <v>108</v>
      </c>
      <c r="C25" s="17" t="s">
        <v>109</v>
      </c>
      <c r="D25" s="46" t="s">
        <v>28</v>
      </c>
      <c r="E25" s="78" t="s">
        <v>17</v>
      </c>
      <c r="F25" s="17" t="s">
        <v>109</v>
      </c>
      <c r="G25" s="46" t="s">
        <v>28</v>
      </c>
      <c r="H25" s="36">
        <v>690</v>
      </c>
      <c r="I25" s="40" t="s">
        <v>163</v>
      </c>
      <c r="J25" s="40" t="s">
        <v>163</v>
      </c>
      <c r="K25" s="36">
        <v>690</v>
      </c>
      <c r="L25" s="107" t="s">
        <v>111</v>
      </c>
      <c r="M25" s="76"/>
    </row>
    <row r="26" spans="1:13" s="29" customFormat="1" ht="39.950000000000003" customHeight="1">
      <c r="A26" s="80"/>
      <c r="B26" s="97"/>
      <c r="C26" s="17" t="s">
        <v>110</v>
      </c>
      <c r="D26" s="46" t="s">
        <v>162</v>
      </c>
      <c r="E26" s="80"/>
      <c r="F26" s="17" t="s">
        <v>110</v>
      </c>
      <c r="G26" s="46" t="s">
        <v>162</v>
      </c>
      <c r="H26" s="36">
        <v>280</v>
      </c>
      <c r="I26" s="40" t="s">
        <v>164</v>
      </c>
      <c r="J26" s="40" t="s">
        <v>165</v>
      </c>
      <c r="K26" s="36">
        <v>280</v>
      </c>
      <c r="L26" s="109"/>
      <c r="M26" s="91"/>
    </row>
    <row r="27" spans="1:13" s="26" customFormat="1" ht="71.25" customHeight="1">
      <c r="A27" s="9" t="s">
        <v>50</v>
      </c>
      <c r="B27" s="21" t="s">
        <v>51</v>
      </c>
      <c r="C27" s="17" t="s">
        <v>47</v>
      </c>
      <c r="D27" s="42" t="s">
        <v>48</v>
      </c>
      <c r="E27" s="37" t="s">
        <v>17</v>
      </c>
      <c r="F27" s="17" t="s">
        <v>47</v>
      </c>
      <c r="G27" s="42" t="s">
        <v>48</v>
      </c>
      <c r="H27" s="36">
        <v>510.4</v>
      </c>
      <c r="I27" s="40" t="s">
        <v>166</v>
      </c>
      <c r="J27" s="40" t="s">
        <v>167</v>
      </c>
      <c r="K27" s="36">
        <v>510.4</v>
      </c>
      <c r="L27" s="122" t="s">
        <v>49</v>
      </c>
      <c r="M27" s="20"/>
    </row>
    <row r="28" spans="1:13" s="26" customFormat="1" ht="71.25" customHeight="1">
      <c r="A28" s="9" t="s">
        <v>53</v>
      </c>
      <c r="B28" s="21" t="s">
        <v>54</v>
      </c>
      <c r="C28" s="17" t="s">
        <v>55</v>
      </c>
      <c r="D28" s="40" t="s">
        <v>52</v>
      </c>
      <c r="E28" s="37" t="s">
        <v>17</v>
      </c>
      <c r="F28" s="17" t="s">
        <v>55</v>
      </c>
      <c r="G28" s="40" t="s">
        <v>52</v>
      </c>
      <c r="H28" s="36">
        <v>2300</v>
      </c>
      <c r="I28" s="37">
        <v>43266</v>
      </c>
      <c r="J28" s="37">
        <v>43465</v>
      </c>
      <c r="K28" s="36">
        <v>350</v>
      </c>
      <c r="L28" s="122" t="s">
        <v>113</v>
      </c>
      <c r="M28" s="20"/>
    </row>
    <row r="29" spans="1:13" s="26" customFormat="1" ht="71.25" customHeight="1">
      <c r="A29" s="76" t="s">
        <v>64</v>
      </c>
      <c r="B29" s="78" t="s">
        <v>63</v>
      </c>
      <c r="C29" s="17" t="s">
        <v>65</v>
      </c>
      <c r="D29" s="46" t="s">
        <v>67</v>
      </c>
      <c r="E29" s="78" t="s">
        <v>18</v>
      </c>
      <c r="F29" s="81" t="s">
        <v>65</v>
      </c>
      <c r="G29" s="84" t="s">
        <v>67</v>
      </c>
      <c r="H29" s="87">
        <v>3000</v>
      </c>
      <c r="I29" s="78">
        <v>43270</v>
      </c>
      <c r="J29" s="78">
        <v>43277</v>
      </c>
      <c r="K29" s="87">
        <v>3000</v>
      </c>
      <c r="L29" s="107" t="s">
        <v>69</v>
      </c>
      <c r="M29" s="92"/>
    </row>
    <row r="30" spans="1:13" s="26" customFormat="1" ht="71.25" customHeight="1">
      <c r="A30" s="90"/>
      <c r="B30" s="79"/>
      <c r="C30" s="17" t="s">
        <v>66</v>
      </c>
      <c r="D30" s="46" t="s">
        <v>68</v>
      </c>
      <c r="E30" s="79"/>
      <c r="F30" s="82"/>
      <c r="G30" s="85"/>
      <c r="H30" s="88"/>
      <c r="I30" s="79"/>
      <c r="J30" s="79"/>
      <c r="K30" s="88"/>
      <c r="L30" s="108"/>
      <c r="M30" s="93"/>
    </row>
    <row r="31" spans="1:13" s="26" customFormat="1" ht="71.25" customHeight="1">
      <c r="A31" s="91"/>
      <c r="B31" s="80"/>
      <c r="C31" s="17" t="s">
        <v>71</v>
      </c>
      <c r="D31" s="46" t="s">
        <v>70</v>
      </c>
      <c r="E31" s="80"/>
      <c r="F31" s="83"/>
      <c r="G31" s="86"/>
      <c r="H31" s="89"/>
      <c r="I31" s="80"/>
      <c r="J31" s="80"/>
      <c r="K31" s="89"/>
      <c r="L31" s="109"/>
      <c r="M31" s="94"/>
    </row>
    <row r="32" spans="1:13" s="29" customFormat="1" ht="39.950000000000003" customHeight="1">
      <c r="A32" s="78" t="s">
        <v>61</v>
      </c>
      <c r="B32" s="95" t="s">
        <v>60</v>
      </c>
      <c r="C32" s="17" t="s">
        <v>115</v>
      </c>
      <c r="D32" s="46" t="s">
        <v>168</v>
      </c>
      <c r="E32" s="78" t="s">
        <v>17</v>
      </c>
      <c r="F32" s="17" t="s">
        <v>115</v>
      </c>
      <c r="G32" s="46" t="s">
        <v>168</v>
      </c>
      <c r="H32" s="36">
        <v>5016.75</v>
      </c>
      <c r="I32" s="40" t="s">
        <v>225</v>
      </c>
      <c r="J32" s="40" t="s">
        <v>226</v>
      </c>
      <c r="K32" s="36">
        <v>5016.75</v>
      </c>
      <c r="L32" s="107" t="s">
        <v>114</v>
      </c>
      <c r="M32" s="76"/>
    </row>
    <row r="33" spans="1:13" s="29" customFormat="1" ht="39.950000000000003" customHeight="1">
      <c r="A33" s="80"/>
      <c r="B33" s="97"/>
      <c r="C33" s="17" t="s">
        <v>116</v>
      </c>
      <c r="D33" s="46" t="s">
        <v>169</v>
      </c>
      <c r="E33" s="80"/>
      <c r="F33" s="17" t="s">
        <v>116</v>
      </c>
      <c r="G33" s="46" t="s">
        <v>169</v>
      </c>
      <c r="H33" s="36">
        <v>1330</v>
      </c>
      <c r="I33" s="40" t="s">
        <v>228</v>
      </c>
      <c r="J33" s="40" t="s">
        <v>226</v>
      </c>
      <c r="K33" s="36">
        <v>1330</v>
      </c>
      <c r="L33" s="109"/>
      <c r="M33" s="91"/>
    </row>
    <row r="34" spans="1:13" s="26" customFormat="1" ht="55.5" customHeight="1">
      <c r="A34" s="76" t="s">
        <v>59</v>
      </c>
      <c r="B34" s="95" t="s">
        <v>58</v>
      </c>
      <c r="C34" s="22" t="s">
        <v>118</v>
      </c>
      <c r="D34" s="46" t="s">
        <v>170</v>
      </c>
      <c r="E34" s="78" t="s">
        <v>17</v>
      </c>
      <c r="F34" s="22" t="s">
        <v>118</v>
      </c>
      <c r="G34" s="46" t="s">
        <v>170</v>
      </c>
      <c r="H34" s="36">
        <v>13405.97</v>
      </c>
      <c r="I34" s="40" t="s">
        <v>227</v>
      </c>
      <c r="J34" s="40" t="s">
        <v>227</v>
      </c>
      <c r="K34" s="36">
        <v>13405.97</v>
      </c>
      <c r="L34" s="123" t="s">
        <v>117</v>
      </c>
      <c r="M34" s="92"/>
    </row>
    <row r="35" spans="1:13" s="26" customFormat="1" ht="55.5" customHeight="1">
      <c r="A35" s="98"/>
      <c r="B35" s="120"/>
      <c r="C35" s="22" t="s">
        <v>158</v>
      </c>
      <c r="D35" s="46" t="s">
        <v>157</v>
      </c>
      <c r="E35" s="98"/>
      <c r="F35" s="22" t="s">
        <v>158</v>
      </c>
      <c r="G35" s="46" t="s">
        <v>157</v>
      </c>
      <c r="H35" s="52">
        <v>5850</v>
      </c>
      <c r="I35" s="40" t="s">
        <v>225</v>
      </c>
      <c r="J35" s="40" t="s">
        <v>228</v>
      </c>
      <c r="K35" s="36">
        <v>5850</v>
      </c>
      <c r="L35" s="124"/>
      <c r="M35" s="98"/>
    </row>
    <row r="36" spans="1:13" s="26" customFormat="1" ht="55.5" customHeight="1">
      <c r="A36" s="98"/>
      <c r="B36" s="120"/>
      <c r="C36" s="22" t="s">
        <v>119</v>
      </c>
      <c r="D36" s="46" t="s">
        <v>159</v>
      </c>
      <c r="E36" s="98"/>
      <c r="F36" s="22" t="s">
        <v>119</v>
      </c>
      <c r="G36" s="46" t="s">
        <v>159</v>
      </c>
      <c r="H36" s="52">
        <v>18500</v>
      </c>
      <c r="I36" s="40" t="s">
        <v>225</v>
      </c>
      <c r="J36" s="40" t="s">
        <v>229</v>
      </c>
      <c r="K36" s="36">
        <v>18500</v>
      </c>
      <c r="L36" s="124"/>
      <c r="M36" s="98"/>
    </row>
    <row r="37" spans="1:13" s="26" customFormat="1" ht="55.5" customHeight="1">
      <c r="A37" s="76" t="s">
        <v>56</v>
      </c>
      <c r="B37" s="95" t="s">
        <v>57</v>
      </c>
      <c r="C37" s="22" t="s">
        <v>72</v>
      </c>
      <c r="D37" s="46" t="s">
        <v>73</v>
      </c>
      <c r="E37" s="78" t="s">
        <v>16</v>
      </c>
      <c r="F37" s="92" t="s">
        <v>72</v>
      </c>
      <c r="G37" s="84" t="s">
        <v>73</v>
      </c>
      <c r="H37" s="87">
        <v>7200</v>
      </c>
      <c r="I37" s="78">
        <v>43339</v>
      </c>
      <c r="J37" s="78">
        <v>43451</v>
      </c>
      <c r="K37" s="87">
        <v>0</v>
      </c>
      <c r="L37" s="123" t="s">
        <v>126</v>
      </c>
      <c r="M37" s="92"/>
    </row>
    <row r="38" spans="1:13" s="26" customFormat="1" ht="55.5" customHeight="1">
      <c r="A38" s="90"/>
      <c r="B38" s="96"/>
      <c r="C38" s="22" t="s">
        <v>74</v>
      </c>
      <c r="D38" s="40" t="s">
        <v>75</v>
      </c>
      <c r="E38" s="79"/>
      <c r="F38" s="93"/>
      <c r="G38" s="85"/>
      <c r="H38" s="88"/>
      <c r="I38" s="79"/>
      <c r="J38" s="79"/>
      <c r="K38" s="88"/>
      <c r="L38" s="125"/>
      <c r="M38" s="93"/>
    </row>
    <row r="39" spans="1:13" s="26" customFormat="1" ht="55.5" customHeight="1">
      <c r="A39" s="91"/>
      <c r="B39" s="97"/>
      <c r="C39" s="22" t="s">
        <v>76</v>
      </c>
      <c r="D39" s="46" t="s">
        <v>77</v>
      </c>
      <c r="E39" s="80"/>
      <c r="F39" s="94"/>
      <c r="G39" s="86"/>
      <c r="H39" s="89"/>
      <c r="I39" s="80"/>
      <c r="J39" s="80"/>
      <c r="K39" s="89"/>
      <c r="L39" s="126"/>
      <c r="M39" s="94"/>
    </row>
    <row r="40" spans="1:13" s="26" customFormat="1" ht="68.25" customHeight="1">
      <c r="A40" s="78" t="s">
        <v>120</v>
      </c>
      <c r="B40" s="95" t="s">
        <v>127</v>
      </c>
      <c r="C40" s="22" t="s">
        <v>172</v>
      </c>
      <c r="D40" s="57" t="s">
        <v>178</v>
      </c>
      <c r="E40" s="78" t="s">
        <v>17</v>
      </c>
      <c r="F40" s="22" t="s">
        <v>172</v>
      </c>
      <c r="G40" s="57" t="s">
        <v>178</v>
      </c>
      <c r="H40" s="56">
        <v>3296.04</v>
      </c>
      <c r="I40" s="64">
        <v>43315</v>
      </c>
      <c r="J40" s="64">
        <v>43343</v>
      </c>
      <c r="K40" s="56">
        <v>3296.04</v>
      </c>
      <c r="L40" s="125" t="s">
        <v>128</v>
      </c>
      <c r="M40" s="51"/>
    </row>
    <row r="41" spans="1:13" s="26" customFormat="1" ht="68.25" customHeight="1">
      <c r="A41" s="79"/>
      <c r="B41" s="96"/>
      <c r="C41" s="58" t="s">
        <v>179</v>
      </c>
      <c r="D41" s="58" t="s">
        <v>180</v>
      </c>
      <c r="E41" s="79"/>
      <c r="F41" s="58" t="s">
        <v>179</v>
      </c>
      <c r="G41" s="58" t="s">
        <v>180</v>
      </c>
      <c r="H41" s="56">
        <v>800</v>
      </c>
      <c r="I41" s="64">
        <v>43315</v>
      </c>
      <c r="J41" s="64">
        <v>43343</v>
      </c>
      <c r="K41" s="56">
        <v>800</v>
      </c>
      <c r="L41" s="125"/>
      <c r="M41" s="51"/>
    </row>
    <row r="42" spans="1:13" s="26" customFormat="1" ht="68.25" customHeight="1">
      <c r="A42" s="79"/>
      <c r="B42" s="96"/>
      <c r="C42" s="22" t="s">
        <v>173</v>
      </c>
      <c r="D42" s="59" t="s">
        <v>48</v>
      </c>
      <c r="E42" s="79"/>
      <c r="F42" s="22" t="s">
        <v>173</v>
      </c>
      <c r="G42" s="59" t="s">
        <v>48</v>
      </c>
      <c r="H42" s="56">
        <v>114.3</v>
      </c>
      <c r="I42" s="64">
        <v>43296</v>
      </c>
      <c r="J42" s="64">
        <v>43312</v>
      </c>
      <c r="K42" s="56">
        <v>114.3</v>
      </c>
      <c r="L42" s="125"/>
      <c r="M42" s="51"/>
    </row>
    <row r="43" spans="1:13" s="26" customFormat="1" ht="68.25" customHeight="1">
      <c r="A43" s="79"/>
      <c r="B43" s="96"/>
      <c r="C43" s="22" t="s">
        <v>174</v>
      </c>
      <c r="D43" s="59" t="s">
        <v>181</v>
      </c>
      <c r="E43" s="79"/>
      <c r="F43" s="22" t="s">
        <v>174</v>
      </c>
      <c r="G43" s="59" t="s">
        <v>181</v>
      </c>
      <c r="H43" s="56">
        <v>753.7</v>
      </c>
      <c r="I43" s="64">
        <v>43321</v>
      </c>
      <c r="J43" s="64">
        <v>43343</v>
      </c>
      <c r="K43" s="56">
        <v>753.7</v>
      </c>
      <c r="L43" s="125"/>
      <c r="M43" s="51"/>
    </row>
    <row r="44" spans="1:13" s="26" customFormat="1" ht="68.25" customHeight="1">
      <c r="A44" s="79"/>
      <c r="B44" s="96"/>
      <c r="C44" s="22" t="s">
        <v>175</v>
      </c>
      <c r="D44" s="58" t="s">
        <v>182</v>
      </c>
      <c r="E44" s="79"/>
      <c r="F44" s="22" t="s">
        <v>175</v>
      </c>
      <c r="G44" s="58" t="s">
        <v>182</v>
      </c>
      <c r="H44" s="56">
        <v>427.2</v>
      </c>
      <c r="I44" s="64">
        <v>43342</v>
      </c>
      <c r="J44" s="64">
        <v>43348</v>
      </c>
      <c r="K44" s="63">
        <v>427.2</v>
      </c>
      <c r="L44" s="125"/>
      <c r="M44" s="51"/>
    </row>
    <row r="45" spans="1:13" s="26" customFormat="1" ht="68.25" customHeight="1">
      <c r="A45" s="79"/>
      <c r="B45" s="96"/>
      <c r="C45" s="60" t="s">
        <v>183</v>
      </c>
      <c r="D45" s="59" t="s">
        <v>184</v>
      </c>
      <c r="E45" s="79"/>
      <c r="F45" s="60" t="s">
        <v>183</v>
      </c>
      <c r="G45" s="59" t="s">
        <v>184</v>
      </c>
      <c r="H45" s="56">
        <v>624</v>
      </c>
      <c r="I45" s="64">
        <v>43342</v>
      </c>
      <c r="J45" s="64">
        <v>43368</v>
      </c>
      <c r="K45" s="63">
        <v>624</v>
      </c>
      <c r="L45" s="125"/>
      <c r="M45" s="51"/>
    </row>
    <row r="46" spans="1:13" s="26" customFormat="1" ht="68.25" customHeight="1">
      <c r="A46" s="79"/>
      <c r="B46" s="96"/>
      <c r="C46" s="22" t="s">
        <v>176</v>
      </c>
      <c r="D46" s="59" t="s">
        <v>187</v>
      </c>
      <c r="E46" s="79"/>
      <c r="F46" s="22" t="s">
        <v>176</v>
      </c>
      <c r="G46" s="59" t="s">
        <v>187</v>
      </c>
      <c r="H46" s="56">
        <v>874.5</v>
      </c>
      <c r="I46" s="64">
        <v>43346</v>
      </c>
      <c r="J46" s="64">
        <v>43358</v>
      </c>
      <c r="K46" s="56">
        <v>874.5</v>
      </c>
      <c r="L46" s="125"/>
      <c r="M46" s="51"/>
    </row>
    <row r="47" spans="1:13" s="26" customFormat="1" ht="68.25" customHeight="1">
      <c r="A47" s="79"/>
      <c r="B47" s="96"/>
      <c r="C47" s="60" t="s">
        <v>188</v>
      </c>
      <c r="D47" s="59" t="s">
        <v>189</v>
      </c>
      <c r="E47" s="79"/>
      <c r="F47" s="60" t="s">
        <v>188</v>
      </c>
      <c r="G47" s="59" t="s">
        <v>189</v>
      </c>
      <c r="H47" s="56">
        <v>2190</v>
      </c>
      <c r="I47" s="64">
        <v>43349</v>
      </c>
      <c r="J47" s="64">
        <v>43358</v>
      </c>
      <c r="K47" s="56">
        <v>2190</v>
      </c>
      <c r="L47" s="125"/>
      <c r="M47" s="51"/>
    </row>
    <row r="48" spans="1:13" s="26" customFormat="1" ht="68.25" customHeight="1">
      <c r="A48" s="79"/>
      <c r="B48" s="96"/>
      <c r="C48" s="61" t="s">
        <v>185</v>
      </c>
      <c r="D48" s="59" t="s">
        <v>186</v>
      </c>
      <c r="E48" s="79"/>
      <c r="F48" s="61" t="s">
        <v>185</v>
      </c>
      <c r="G48" s="59" t="s">
        <v>186</v>
      </c>
      <c r="H48" s="56">
        <v>3029.3</v>
      </c>
      <c r="I48" s="64">
        <v>43349</v>
      </c>
      <c r="J48" s="64">
        <v>43358</v>
      </c>
      <c r="K48" s="56">
        <v>3029.3</v>
      </c>
      <c r="L48" s="125"/>
      <c r="M48" s="51"/>
    </row>
    <row r="49" spans="1:13" s="26" customFormat="1" ht="68.25" customHeight="1">
      <c r="A49" s="79"/>
      <c r="B49" s="96"/>
      <c r="C49" s="22" t="s">
        <v>191</v>
      </c>
      <c r="D49" s="59" t="s">
        <v>190</v>
      </c>
      <c r="E49" s="79"/>
      <c r="F49" s="22" t="s">
        <v>191</v>
      </c>
      <c r="G49" s="59" t="s">
        <v>190</v>
      </c>
      <c r="H49" s="56">
        <v>3641</v>
      </c>
      <c r="I49" s="64">
        <v>43349</v>
      </c>
      <c r="J49" s="64">
        <v>43353</v>
      </c>
      <c r="K49" s="56">
        <v>3641</v>
      </c>
      <c r="L49" s="125"/>
      <c r="M49" s="51"/>
    </row>
    <row r="50" spans="1:13" s="26" customFormat="1" ht="68.25" customHeight="1">
      <c r="A50" s="79"/>
      <c r="B50" s="96"/>
      <c r="C50" s="22" t="s">
        <v>177</v>
      </c>
      <c r="D50" s="57" t="s">
        <v>192</v>
      </c>
      <c r="E50" s="79"/>
      <c r="F50" s="22" t="s">
        <v>177</v>
      </c>
      <c r="G50" s="57" t="s">
        <v>192</v>
      </c>
      <c r="H50" s="56">
        <v>7000</v>
      </c>
      <c r="I50" s="64">
        <v>43360</v>
      </c>
      <c r="J50" s="64">
        <v>43373</v>
      </c>
      <c r="K50" s="56">
        <v>7000</v>
      </c>
      <c r="L50" s="125"/>
      <c r="M50" s="51"/>
    </row>
    <row r="51" spans="1:13" s="26" customFormat="1" ht="68.25" customHeight="1">
      <c r="A51" s="79"/>
      <c r="B51" s="96"/>
      <c r="C51" s="22" t="s">
        <v>177</v>
      </c>
      <c r="D51" s="57" t="s">
        <v>192</v>
      </c>
      <c r="E51" s="79"/>
      <c r="F51" s="22" t="s">
        <v>177</v>
      </c>
      <c r="G51" s="57" t="s">
        <v>192</v>
      </c>
      <c r="H51" s="56">
        <v>700</v>
      </c>
      <c r="I51" s="64">
        <v>43360</v>
      </c>
      <c r="J51" s="64">
        <v>43373</v>
      </c>
      <c r="K51" s="56">
        <v>700</v>
      </c>
      <c r="L51" s="125"/>
      <c r="M51" s="51"/>
    </row>
    <row r="52" spans="1:13" s="26" customFormat="1" ht="68.25" customHeight="1">
      <c r="A52" s="79"/>
      <c r="B52" s="96"/>
      <c r="C52" s="22" t="s">
        <v>194</v>
      </c>
      <c r="D52" s="59" t="s">
        <v>193</v>
      </c>
      <c r="E52" s="79"/>
      <c r="F52" s="22" t="s">
        <v>195</v>
      </c>
      <c r="G52" s="59" t="s">
        <v>193</v>
      </c>
      <c r="H52" s="56">
        <v>758.94</v>
      </c>
      <c r="I52" s="64">
        <v>43377</v>
      </c>
      <c r="J52" s="64">
        <v>43391</v>
      </c>
      <c r="K52" s="56">
        <v>758.94</v>
      </c>
      <c r="L52" s="125"/>
      <c r="M52" s="51"/>
    </row>
    <row r="53" spans="1:13" s="26" customFormat="1" ht="68.25" customHeight="1">
      <c r="A53" s="79"/>
      <c r="B53" s="96"/>
      <c r="C53" s="22" t="s">
        <v>196</v>
      </c>
      <c r="D53" s="58" t="s">
        <v>197</v>
      </c>
      <c r="E53" s="79"/>
      <c r="F53" s="22" t="s">
        <v>196</v>
      </c>
      <c r="G53" s="58" t="s">
        <v>197</v>
      </c>
      <c r="H53" s="63">
        <v>409.84</v>
      </c>
      <c r="I53" s="64">
        <v>43388</v>
      </c>
      <c r="J53" s="64">
        <v>43397</v>
      </c>
      <c r="K53" s="63">
        <v>409.84</v>
      </c>
      <c r="L53" s="125"/>
      <c r="M53" s="51"/>
    </row>
    <row r="54" spans="1:13" s="26" customFormat="1" ht="68.25" customHeight="1">
      <c r="A54" s="79"/>
      <c r="B54" s="96"/>
      <c r="C54" s="61" t="s">
        <v>185</v>
      </c>
      <c r="D54" s="59" t="s">
        <v>186</v>
      </c>
      <c r="E54" s="79"/>
      <c r="F54" s="61" t="s">
        <v>185</v>
      </c>
      <c r="G54" s="59" t="s">
        <v>186</v>
      </c>
      <c r="H54" s="56">
        <v>300</v>
      </c>
      <c r="I54" s="64">
        <v>43395</v>
      </c>
      <c r="J54" s="64">
        <v>43403</v>
      </c>
      <c r="K54" s="56">
        <v>300</v>
      </c>
      <c r="L54" s="125"/>
      <c r="M54" s="51"/>
    </row>
    <row r="55" spans="1:13" s="26" customFormat="1" ht="68.25" customHeight="1">
      <c r="A55" s="79"/>
      <c r="B55" s="96"/>
      <c r="C55" s="22" t="s">
        <v>199</v>
      </c>
      <c r="D55" s="59" t="s">
        <v>198</v>
      </c>
      <c r="E55" s="79"/>
      <c r="F55" s="22" t="s">
        <v>199</v>
      </c>
      <c r="G55" s="59" t="s">
        <v>198</v>
      </c>
      <c r="H55" s="56">
        <v>2244.5100000000002</v>
      </c>
      <c r="I55" s="62">
        <v>43409</v>
      </c>
      <c r="J55" s="62">
        <v>43417</v>
      </c>
      <c r="K55" s="56">
        <v>2244.5100000000002</v>
      </c>
      <c r="L55" s="125"/>
      <c r="M55" s="51"/>
    </row>
    <row r="56" spans="1:13" s="26" customFormat="1" ht="68.25" customHeight="1">
      <c r="A56" s="79"/>
      <c r="B56" s="96"/>
      <c r="C56" s="61" t="s">
        <v>200</v>
      </c>
      <c r="D56" s="59" t="s">
        <v>201</v>
      </c>
      <c r="E56" s="79"/>
      <c r="F56" s="61" t="s">
        <v>200</v>
      </c>
      <c r="G56" s="59" t="s">
        <v>201</v>
      </c>
      <c r="H56" s="56">
        <v>700</v>
      </c>
      <c r="I56" s="62">
        <v>43433</v>
      </c>
      <c r="J56" s="62">
        <v>43433</v>
      </c>
      <c r="K56" s="56">
        <v>0</v>
      </c>
      <c r="L56" s="124"/>
      <c r="M56" s="51"/>
    </row>
    <row r="57" spans="1:13" s="26" customFormat="1" ht="68.25" customHeight="1">
      <c r="A57" s="79"/>
      <c r="B57" s="96"/>
      <c r="C57" s="22" t="s">
        <v>177</v>
      </c>
      <c r="D57" s="57" t="s">
        <v>192</v>
      </c>
      <c r="E57" s="79"/>
      <c r="F57" s="22" t="s">
        <v>177</v>
      </c>
      <c r="G57" s="57" t="s">
        <v>192</v>
      </c>
      <c r="H57" s="71">
        <v>4000</v>
      </c>
      <c r="I57" s="72">
        <v>43434</v>
      </c>
      <c r="J57" s="72">
        <v>43439</v>
      </c>
      <c r="K57" s="71">
        <v>4000</v>
      </c>
      <c r="L57" s="124"/>
      <c r="M57" s="51"/>
    </row>
    <row r="58" spans="1:13" s="26" customFormat="1" ht="68.25" customHeight="1">
      <c r="A58" s="79"/>
      <c r="B58" s="96"/>
      <c r="C58" s="61" t="s">
        <v>185</v>
      </c>
      <c r="D58" s="59" t="s">
        <v>186</v>
      </c>
      <c r="E58" s="79"/>
      <c r="F58" s="61" t="s">
        <v>185</v>
      </c>
      <c r="G58" s="59" t="s">
        <v>186</v>
      </c>
      <c r="H58" s="71">
        <v>946</v>
      </c>
      <c r="I58" s="48">
        <v>43419</v>
      </c>
      <c r="J58" s="72">
        <v>43434</v>
      </c>
      <c r="K58" s="71">
        <v>0</v>
      </c>
      <c r="L58" s="124"/>
      <c r="M58" s="51"/>
    </row>
    <row r="59" spans="1:13" s="26" customFormat="1" ht="68.25" customHeight="1">
      <c r="A59" s="79"/>
      <c r="B59" s="96"/>
      <c r="C59" s="22" t="s">
        <v>234</v>
      </c>
      <c r="D59" s="23" t="s">
        <v>168</v>
      </c>
      <c r="E59" s="79"/>
      <c r="F59" s="22" t="s">
        <v>234</v>
      </c>
      <c r="G59" s="23" t="s">
        <v>168</v>
      </c>
      <c r="H59" s="71">
        <v>1254</v>
      </c>
      <c r="I59" s="70">
        <v>43461</v>
      </c>
      <c r="J59" s="72">
        <v>43463</v>
      </c>
      <c r="K59" s="71">
        <v>0</v>
      </c>
      <c r="L59" s="124"/>
      <c r="M59" s="51"/>
    </row>
    <row r="60" spans="1:13" s="26" customFormat="1" ht="68.25" customHeight="1">
      <c r="A60" s="79"/>
      <c r="B60" s="96"/>
      <c r="C60" s="61" t="s">
        <v>235</v>
      </c>
      <c r="D60" s="23" t="s">
        <v>236</v>
      </c>
      <c r="E60" s="79"/>
      <c r="F60" s="61" t="s">
        <v>235</v>
      </c>
      <c r="G60" s="23" t="s">
        <v>236</v>
      </c>
      <c r="H60" s="71">
        <v>300</v>
      </c>
      <c r="I60" s="48">
        <v>43455</v>
      </c>
      <c r="J60" s="72">
        <v>43455</v>
      </c>
      <c r="K60" s="71">
        <v>0</v>
      </c>
      <c r="L60" s="124"/>
      <c r="M60" s="51"/>
    </row>
    <row r="61" spans="1:13" s="26" customFormat="1" ht="55.5" customHeight="1">
      <c r="A61" s="76" t="s">
        <v>120</v>
      </c>
      <c r="B61" s="95" t="s">
        <v>121</v>
      </c>
      <c r="C61" s="22" t="s">
        <v>122</v>
      </c>
      <c r="D61" s="46" t="s">
        <v>123</v>
      </c>
      <c r="E61" s="92" t="s">
        <v>17</v>
      </c>
      <c r="F61" s="92" t="s">
        <v>124</v>
      </c>
      <c r="G61" s="116" t="s">
        <v>123</v>
      </c>
      <c r="H61" s="110">
        <v>39177</v>
      </c>
      <c r="I61" s="78">
        <v>43367</v>
      </c>
      <c r="J61" s="78">
        <v>43375</v>
      </c>
      <c r="K61" s="110">
        <v>39177</v>
      </c>
      <c r="L61" s="127" t="s">
        <v>125</v>
      </c>
      <c r="M61" s="114"/>
    </row>
    <row r="62" spans="1:13" s="26" customFormat="1" ht="55.5" customHeight="1">
      <c r="A62" s="90"/>
      <c r="B62" s="96"/>
      <c r="C62" s="22" t="s">
        <v>203</v>
      </c>
      <c r="D62" s="46" t="s">
        <v>202</v>
      </c>
      <c r="E62" s="93"/>
      <c r="F62" s="93"/>
      <c r="G62" s="98"/>
      <c r="H62" s="117"/>
      <c r="I62" s="79"/>
      <c r="J62" s="79"/>
      <c r="K62" s="117"/>
      <c r="L62" s="124"/>
      <c r="M62" s="98"/>
    </row>
    <row r="63" spans="1:13" s="26" customFormat="1" ht="55.5" customHeight="1">
      <c r="A63" s="90"/>
      <c r="B63" s="96"/>
      <c r="C63" s="22" t="s">
        <v>205</v>
      </c>
      <c r="D63" s="46" t="s">
        <v>204</v>
      </c>
      <c r="E63" s="93"/>
      <c r="F63" s="93"/>
      <c r="G63" s="98"/>
      <c r="H63" s="117"/>
      <c r="I63" s="79"/>
      <c r="J63" s="79"/>
      <c r="K63" s="117"/>
      <c r="L63" s="124"/>
      <c r="M63" s="98"/>
    </row>
    <row r="64" spans="1:13" s="26" customFormat="1" ht="55.5" customHeight="1">
      <c r="A64" s="90"/>
      <c r="B64" s="96"/>
      <c r="C64" s="22" t="s">
        <v>83</v>
      </c>
      <c r="D64" s="40" t="s">
        <v>84</v>
      </c>
      <c r="E64" s="93"/>
      <c r="F64" s="93"/>
      <c r="G64" s="98"/>
      <c r="H64" s="117"/>
      <c r="I64" s="79"/>
      <c r="J64" s="79"/>
      <c r="K64" s="117"/>
      <c r="L64" s="124"/>
      <c r="M64" s="98"/>
    </row>
    <row r="65" spans="1:13" s="26" customFormat="1" ht="55.5" customHeight="1">
      <c r="A65" s="91"/>
      <c r="B65" s="97"/>
      <c r="C65" s="22" t="s">
        <v>207</v>
      </c>
      <c r="D65" s="40" t="s">
        <v>206</v>
      </c>
      <c r="E65" s="94"/>
      <c r="F65" s="94"/>
      <c r="G65" s="77"/>
      <c r="H65" s="111"/>
      <c r="I65" s="80"/>
      <c r="J65" s="80"/>
      <c r="K65" s="111"/>
      <c r="L65" s="128"/>
      <c r="M65" s="77"/>
    </row>
    <row r="66" spans="1:13" s="26" customFormat="1" ht="66.75" customHeight="1">
      <c r="A66" s="9" t="s">
        <v>81</v>
      </c>
      <c r="B66" s="21" t="s">
        <v>82</v>
      </c>
      <c r="C66" s="22" t="s">
        <v>83</v>
      </c>
      <c r="D66" s="40" t="s">
        <v>84</v>
      </c>
      <c r="E66" s="37" t="s">
        <v>17</v>
      </c>
      <c r="F66" s="22" t="s">
        <v>83</v>
      </c>
      <c r="G66" s="40" t="s">
        <v>84</v>
      </c>
      <c r="H66" s="36">
        <v>8238</v>
      </c>
      <c r="I66" s="48">
        <v>43423</v>
      </c>
      <c r="J66" s="48">
        <v>43426</v>
      </c>
      <c r="K66" s="36">
        <v>0</v>
      </c>
      <c r="L66" s="122" t="s">
        <v>85</v>
      </c>
      <c r="M66" s="25"/>
    </row>
    <row r="67" spans="1:13" s="26" customFormat="1" ht="66.75" customHeight="1">
      <c r="A67" s="9" t="s">
        <v>129</v>
      </c>
      <c r="B67" s="21" t="s">
        <v>130</v>
      </c>
      <c r="C67" s="22" t="s">
        <v>132</v>
      </c>
      <c r="D67" s="40" t="s">
        <v>133</v>
      </c>
      <c r="E67" s="37" t="s">
        <v>17</v>
      </c>
      <c r="F67" s="22" t="s">
        <v>132</v>
      </c>
      <c r="G67" s="40" t="s">
        <v>133</v>
      </c>
      <c r="H67" s="36">
        <v>2850</v>
      </c>
      <c r="I67" s="48">
        <v>43403</v>
      </c>
      <c r="J67" s="48">
        <v>43407</v>
      </c>
      <c r="K67" s="36">
        <v>2850</v>
      </c>
      <c r="L67" s="122" t="s">
        <v>131</v>
      </c>
      <c r="M67" s="25"/>
    </row>
    <row r="68" spans="1:13" s="26" customFormat="1" ht="123.75" customHeight="1">
      <c r="A68" s="9" t="s">
        <v>135</v>
      </c>
      <c r="B68" s="21" t="s">
        <v>134</v>
      </c>
      <c r="C68" s="22" t="s">
        <v>138</v>
      </c>
      <c r="D68" s="40" t="s">
        <v>137</v>
      </c>
      <c r="E68" s="37" t="s">
        <v>17</v>
      </c>
      <c r="F68" s="22" t="s">
        <v>138</v>
      </c>
      <c r="G68" s="40" t="s">
        <v>137</v>
      </c>
      <c r="H68" s="36">
        <v>2000</v>
      </c>
      <c r="I68" s="48">
        <v>43468</v>
      </c>
      <c r="J68" s="48">
        <v>43470</v>
      </c>
      <c r="K68" s="36">
        <v>0</v>
      </c>
      <c r="L68" s="122" t="s">
        <v>136</v>
      </c>
      <c r="M68" s="25"/>
    </row>
    <row r="69" spans="1:13" s="26" customFormat="1" ht="123.75" customHeight="1">
      <c r="A69" s="9" t="s">
        <v>140</v>
      </c>
      <c r="B69" s="21" t="s">
        <v>141</v>
      </c>
      <c r="C69" s="22" t="s">
        <v>143</v>
      </c>
      <c r="D69" s="40" t="s">
        <v>144</v>
      </c>
      <c r="E69" s="37" t="s">
        <v>17</v>
      </c>
      <c r="F69" s="22" t="s">
        <v>143</v>
      </c>
      <c r="G69" s="40" t="s">
        <v>144</v>
      </c>
      <c r="H69" s="36">
        <v>11520</v>
      </c>
      <c r="I69" s="48">
        <v>43466</v>
      </c>
      <c r="J69" s="48">
        <v>44196</v>
      </c>
      <c r="K69" s="36">
        <v>0</v>
      </c>
      <c r="L69" s="122" t="s">
        <v>142</v>
      </c>
      <c r="M69" s="25"/>
    </row>
    <row r="70" spans="1:13" s="26" customFormat="1" ht="91.5" customHeight="1">
      <c r="A70" s="76" t="s">
        <v>145</v>
      </c>
      <c r="B70" s="95" t="s">
        <v>146</v>
      </c>
      <c r="C70" s="22" t="s">
        <v>191</v>
      </c>
      <c r="D70" s="59" t="s">
        <v>190</v>
      </c>
      <c r="E70" s="78" t="s">
        <v>17</v>
      </c>
      <c r="F70" s="22" t="s">
        <v>191</v>
      </c>
      <c r="G70" s="59" t="s">
        <v>190</v>
      </c>
      <c r="H70" s="36">
        <v>5998.41</v>
      </c>
      <c r="I70" s="48">
        <v>43419</v>
      </c>
      <c r="J70" s="64">
        <v>43434</v>
      </c>
      <c r="K70" s="36">
        <v>0</v>
      </c>
      <c r="L70" s="123" t="s">
        <v>147</v>
      </c>
      <c r="M70" s="78"/>
    </row>
    <row r="71" spans="1:13" s="26" customFormat="1" ht="91.5" customHeight="1">
      <c r="A71" s="98"/>
      <c r="B71" s="120"/>
      <c r="C71" s="22" t="s">
        <v>196</v>
      </c>
      <c r="D71" s="58" t="s">
        <v>197</v>
      </c>
      <c r="E71" s="98"/>
      <c r="F71" s="22" t="s">
        <v>196</v>
      </c>
      <c r="G71" s="58" t="s">
        <v>197</v>
      </c>
      <c r="H71" s="36">
        <v>520</v>
      </c>
      <c r="I71" s="48">
        <v>43419</v>
      </c>
      <c r="J71" s="64">
        <v>43434</v>
      </c>
      <c r="K71" s="36">
        <v>0</v>
      </c>
      <c r="L71" s="124"/>
      <c r="M71" s="98"/>
    </row>
    <row r="72" spans="1:13" s="26" customFormat="1" ht="91.5" customHeight="1">
      <c r="A72" s="98"/>
      <c r="B72" s="120"/>
      <c r="C72" s="61" t="s">
        <v>185</v>
      </c>
      <c r="D72" s="59" t="s">
        <v>186</v>
      </c>
      <c r="E72" s="98"/>
      <c r="F72" s="61" t="s">
        <v>185</v>
      </c>
      <c r="G72" s="59" t="s">
        <v>186</v>
      </c>
      <c r="H72" s="36">
        <v>4608.41</v>
      </c>
      <c r="I72" s="48">
        <v>43419</v>
      </c>
      <c r="J72" s="64">
        <v>43434</v>
      </c>
      <c r="K72" s="36">
        <v>0</v>
      </c>
      <c r="L72" s="124"/>
      <c r="M72" s="98"/>
    </row>
    <row r="73" spans="1:13" s="26" customFormat="1" ht="91.5" customHeight="1">
      <c r="A73" s="77"/>
      <c r="B73" s="121"/>
      <c r="C73" s="61" t="s">
        <v>230</v>
      </c>
      <c r="D73" s="59" t="s">
        <v>231</v>
      </c>
      <c r="E73" s="77"/>
      <c r="F73" s="61" t="s">
        <v>230</v>
      </c>
      <c r="G73" s="59" t="s">
        <v>231</v>
      </c>
      <c r="H73" s="36">
        <v>200</v>
      </c>
      <c r="I73" s="48">
        <v>43419</v>
      </c>
      <c r="J73" s="64">
        <v>43434</v>
      </c>
      <c r="K73" s="36">
        <v>0</v>
      </c>
      <c r="L73" s="128"/>
      <c r="M73" s="77"/>
    </row>
    <row r="74" spans="1:13" s="26" customFormat="1" ht="55.5" customHeight="1">
      <c r="A74" s="115" t="s">
        <v>148</v>
      </c>
      <c r="B74" s="118" t="s">
        <v>149</v>
      </c>
      <c r="C74" s="22" t="s">
        <v>208</v>
      </c>
      <c r="D74" s="38" t="s">
        <v>210</v>
      </c>
      <c r="E74" s="78" t="s">
        <v>17</v>
      </c>
      <c r="F74" s="22" t="s">
        <v>208</v>
      </c>
      <c r="G74" s="38" t="s">
        <v>210</v>
      </c>
      <c r="H74" s="36">
        <v>1260</v>
      </c>
      <c r="I74" s="48">
        <v>43466</v>
      </c>
      <c r="J74" s="48">
        <v>43830</v>
      </c>
      <c r="K74" s="36">
        <v>0</v>
      </c>
      <c r="L74" s="129" t="s">
        <v>150</v>
      </c>
      <c r="M74" s="115"/>
    </row>
    <row r="75" spans="1:13" s="26" customFormat="1" ht="55.5" customHeight="1">
      <c r="A75" s="99"/>
      <c r="B75" s="119"/>
      <c r="C75" s="22" t="s">
        <v>209</v>
      </c>
      <c r="D75" s="38" t="s">
        <v>232</v>
      </c>
      <c r="E75" s="98"/>
      <c r="F75" s="22" t="s">
        <v>209</v>
      </c>
      <c r="G75" s="38" t="s">
        <v>232</v>
      </c>
      <c r="H75" s="36">
        <v>1922</v>
      </c>
      <c r="I75" s="48">
        <v>43466</v>
      </c>
      <c r="J75" s="48">
        <v>43830</v>
      </c>
      <c r="K75" s="36">
        <v>0</v>
      </c>
      <c r="L75" s="130"/>
      <c r="M75" s="99"/>
    </row>
    <row r="76" spans="1:13" s="26" customFormat="1" ht="55.5" customHeight="1">
      <c r="A76" s="99"/>
      <c r="B76" s="119"/>
      <c r="C76" s="22" t="s">
        <v>212</v>
      </c>
      <c r="D76" s="38" t="s">
        <v>211</v>
      </c>
      <c r="E76" s="98"/>
      <c r="F76" s="22" t="s">
        <v>212</v>
      </c>
      <c r="G76" s="38" t="s">
        <v>211</v>
      </c>
      <c r="H76" s="36">
        <v>870</v>
      </c>
      <c r="I76" s="48">
        <v>43466</v>
      </c>
      <c r="J76" s="48">
        <v>43830</v>
      </c>
      <c r="K76" s="36">
        <v>0</v>
      </c>
      <c r="L76" s="130"/>
      <c r="M76" s="99"/>
    </row>
    <row r="77" spans="1:13" s="26" customFormat="1" ht="55.5" customHeight="1">
      <c r="A77" s="99"/>
      <c r="B77" s="119"/>
      <c r="C77" s="39" t="s">
        <v>213</v>
      </c>
      <c r="D77" s="23" t="s">
        <v>211</v>
      </c>
      <c r="E77" s="98"/>
      <c r="F77" s="39" t="s">
        <v>213</v>
      </c>
      <c r="G77" s="23" t="s">
        <v>211</v>
      </c>
      <c r="H77" s="36">
        <v>200</v>
      </c>
      <c r="I77" s="48">
        <v>43466</v>
      </c>
      <c r="J77" s="48">
        <v>43830</v>
      </c>
      <c r="K77" s="36">
        <v>0</v>
      </c>
      <c r="L77" s="130"/>
      <c r="M77" s="99"/>
    </row>
    <row r="78" spans="1:13" s="26" customFormat="1" ht="55.5" customHeight="1">
      <c r="A78" s="99"/>
      <c r="B78" s="119"/>
      <c r="C78" s="22" t="s">
        <v>214</v>
      </c>
      <c r="D78" s="38" t="s">
        <v>29</v>
      </c>
      <c r="E78" s="98"/>
      <c r="F78" s="22" t="s">
        <v>214</v>
      </c>
      <c r="G78" s="38" t="s">
        <v>29</v>
      </c>
      <c r="H78" s="36">
        <v>767.68</v>
      </c>
      <c r="I78" s="48">
        <v>43466</v>
      </c>
      <c r="J78" s="48">
        <v>43830</v>
      </c>
      <c r="K78" s="36">
        <v>0</v>
      </c>
      <c r="L78" s="130"/>
      <c r="M78" s="99"/>
    </row>
    <row r="79" spans="1:13" s="26" customFormat="1" ht="55.5" customHeight="1">
      <c r="A79" s="99"/>
      <c r="B79" s="119"/>
      <c r="C79" s="17" t="s">
        <v>109</v>
      </c>
      <c r="D79" s="46" t="s">
        <v>28</v>
      </c>
      <c r="E79" s="98"/>
      <c r="F79" s="17" t="s">
        <v>109</v>
      </c>
      <c r="G79" s="46" t="s">
        <v>28</v>
      </c>
      <c r="H79" s="36">
        <f>624+500</f>
        <v>1124</v>
      </c>
      <c r="I79" s="48">
        <v>43556</v>
      </c>
      <c r="J79" s="48">
        <v>43921</v>
      </c>
      <c r="K79" s="36">
        <v>0</v>
      </c>
      <c r="L79" s="130"/>
      <c r="M79" s="99"/>
    </row>
    <row r="80" spans="1:13" s="26" customFormat="1" ht="55.5" customHeight="1">
      <c r="A80" s="99"/>
      <c r="B80" s="119"/>
      <c r="C80" s="22" t="s">
        <v>215</v>
      </c>
      <c r="D80" s="46">
        <v>11422580156</v>
      </c>
      <c r="E80" s="98"/>
      <c r="F80" s="22" t="s">
        <v>215</v>
      </c>
      <c r="G80" s="46">
        <v>11422580156</v>
      </c>
      <c r="H80" s="36">
        <v>26.9</v>
      </c>
      <c r="I80" s="48">
        <v>43466</v>
      </c>
      <c r="J80" s="48">
        <v>43830</v>
      </c>
      <c r="K80" s="36">
        <v>0</v>
      </c>
      <c r="L80" s="130"/>
      <c r="M80" s="99"/>
    </row>
    <row r="81" spans="1:13" s="26" customFormat="1" ht="55.5" customHeight="1">
      <c r="A81" s="99"/>
      <c r="B81" s="119"/>
      <c r="C81" s="22" t="s">
        <v>139</v>
      </c>
      <c r="D81" s="46" t="s">
        <v>171</v>
      </c>
      <c r="E81" s="77"/>
      <c r="F81" s="22" t="s">
        <v>139</v>
      </c>
      <c r="G81" s="46" t="s">
        <v>171</v>
      </c>
      <c r="H81" s="36">
        <v>405</v>
      </c>
      <c r="I81" s="73">
        <v>43692</v>
      </c>
      <c r="J81" s="73">
        <v>44057</v>
      </c>
      <c r="K81" s="36">
        <v>0</v>
      </c>
      <c r="L81" s="130"/>
      <c r="M81" s="99"/>
    </row>
    <row r="82" spans="1:13" s="26" customFormat="1" ht="55.5" customHeight="1">
      <c r="A82" s="9" t="s">
        <v>44</v>
      </c>
      <c r="B82" s="21" t="s">
        <v>45</v>
      </c>
      <c r="C82" s="22" t="s">
        <v>109</v>
      </c>
      <c r="D82" s="23" t="s">
        <v>28</v>
      </c>
      <c r="E82" s="37" t="s">
        <v>17</v>
      </c>
      <c r="F82" s="22" t="s">
        <v>151</v>
      </c>
      <c r="G82" s="23" t="s">
        <v>28</v>
      </c>
      <c r="H82" s="35">
        <v>178</v>
      </c>
      <c r="I82" s="9">
        <v>43190</v>
      </c>
      <c r="J82" s="9">
        <v>43190</v>
      </c>
      <c r="K82" s="35">
        <v>178</v>
      </c>
      <c r="L82" s="122" t="s">
        <v>221</v>
      </c>
      <c r="M82" s="25"/>
    </row>
    <row r="83" spans="1:13" s="26" customFormat="1" ht="52.5" customHeight="1">
      <c r="A83" s="9" t="s">
        <v>80</v>
      </c>
      <c r="B83" s="21" t="s">
        <v>78</v>
      </c>
      <c r="C83" s="22" t="s">
        <v>79</v>
      </c>
      <c r="D83" s="23">
        <v>91021510358</v>
      </c>
      <c r="E83" s="37" t="s">
        <v>17</v>
      </c>
      <c r="F83" s="22" t="s">
        <v>79</v>
      </c>
      <c r="G83" s="23">
        <v>91021510358</v>
      </c>
      <c r="H83" s="35">
        <v>3689</v>
      </c>
      <c r="I83" s="48">
        <v>43380</v>
      </c>
      <c r="J83" s="48">
        <v>43380</v>
      </c>
      <c r="K83" s="35">
        <v>3689</v>
      </c>
      <c r="L83" s="122" t="s">
        <v>220</v>
      </c>
      <c r="M83" s="25"/>
    </row>
    <row r="84" spans="1:13" s="26" customFormat="1" ht="52.5" customHeight="1">
      <c r="A84" s="9" t="s">
        <v>152</v>
      </c>
      <c r="B84" s="54" t="s">
        <v>216</v>
      </c>
      <c r="C84" s="22" t="s">
        <v>218</v>
      </c>
      <c r="D84" s="23" t="s">
        <v>219</v>
      </c>
      <c r="E84" s="55" t="s">
        <v>17</v>
      </c>
      <c r="F84" s="22" t="s">
        <v>218</v>
      </c>
      <c r="G84" s="23" t="s">
        <v>219</v>
      </c>
      <c r="H84" s="35">
        <v>1575</v>
      </c>
      <c r="I84" s="73">
        <v>43383</v>
      </c>
      <c r="J84" s="73">
        <v>43747</v>
      </c>
      <c r="K84" s="35">
        <v>0</v>
      </c>
      <c r="L84" s="122" t="s">
        <v>217</v>
      </c>
      <c r="M84" s="25"/>
    </row>
    <row r="85" spans="1:13" s="26" customFormat="1" ht="71.25" customHeight="1">
      <c r="A85" s="66" t="s">
        <v>153</v>
      </c>
      <c r="B85" s="67" t="s">
        <v>222</v>
      </c>
      <c r="C85" s="22"/>
      <c r="D85" s="46"/>
      <c r="E85" s="66" t="s">
        <v>16</v>
      </c>
      <c r="F85" s="131" t="s">
        <v>233</v>
      </c>
      <c r="G85" s="132"/>
      <c r="H85" s="35"/>
      <c r="I85" s="49"/>
      <c r="J85" s="9"/>
      <c r="K85" s="35">
        <v>0</v>
      </c>
      <c r="L85" s="74" t="s">
        <v>156</v>
      </c>
      <c r="M85" s="25"/>
    </row>
    <row r="86" spans="1:13" s="26" customFormat="1" ht="71.25" customHeight="1">
      <c r="A86" s="66" t="s">
        <v>154</v>
      </c>
      <c r="B86" s="67" t="s">
        <v>223</v>
      </c>
      <c r="C86" s="22"/>
      <c r="D86" s="46"/>
      <c r="E86" s="66" t="s">
        <v>16</v>
      </c>
      <c r="F86" s="131" t="s">
        <v>233</v>
      </c>
      <c r="G86" s="132"/>
      <c r="H86" s="36"/>
      <c r="I86" s="49"/>
      <c r="J86" s="53"/>
      <c r="K86" s="36">
        <v>0</v>
      </c>
      <c r="L86" s="74" t="s">
        <v>156</v>
      </c>
      <c r="M86" s="25"/>
    </row>
    <row r="87" spans="1:13" s="26" customFormat="1" ht="71.25" customHeight="1">
      <c r="A87" s="68" t="s">
        <v>155</v>
      </c>
      <c r="B87" s="69" t="s">
        <v>224</v>
      </c>
      <c r="C87" s="22"/>
      <c r="D87" s="46"/>
      <c r="E87" s="68" t="s">
        <v>16</v>
      </c>
      <c r="F87" s="131" t="s">
        <v>233</v>
      </c>
      <c r="G87" s="132"/>
      <c r="H87" s="36"/>
      <c r="I87" s="73"/>
      <c r="J87" s="68"/>
      <c r="K87" s="36">
        <v>0</v>
      </c>
      <c r="L87" s="133" t="s">
        <v>156</v>
      </c>
      <c r="M87" s="25"/>
    </row>
    <row r="92" spans="1:13" ht="60" customHeight="1"/>
    <row r="93" spans="1:13" ht="60" customHeight="1"/>
    <row r="94" spans="1:13" ht="60" customHeight="1"/>
    <row r="95" spans="1:13" ht="69.95" customHeight="1"/>
    <row r="96" spans="1:13" ht="60" customHeight="1"/>
    <row r="97" ht="60" customHeight="1"/>
  </sheetData>
  <mergeCells count="133">
    <mergeCell ref="A9:A11"/>
    <mergeCell ref="B9:B11"/>
    <mergeCell ref="E9:E11"/>
    <mergeCell ref="A74:A81"/>
    <mergeCell ref="B74:B81"/>
    <mergeCell ref="E74:E81"/>
    <mergeCell ref="A70:A73"/>
    <mergeCell ref="B70:B73"/>
    <mergeCell ref="B34:B36"/>
    <mergeCell ref="A34:A36"/>
    <mergeCell ref="E34:E36"/>
    <mergeCell ref="A20:A21"/>
    <mergeCell ref="B20:B21"/>
    <mergeCell ref="E20:E21"/>
    <mergeCell ref="B12:B14"/>
    <mergeCell ref="A12:A14"/>
    <mergeCell ref="M74:M81"/>
    <mergeCell ref="F61:F65"/>
    <mergeCell ref="E61:E65"/>
    <mergeCell ref="G61:G65"/>
    <mergeCell ref="H61:H65"/>
    <mergeCell ref="K61:K65"/>
    <mergeCell ref="I61:I65"/>
    <mergeCell ref="J61:J65"/>
    <mergeCell ref="E70:E73"/>
    <mergeCell ref="M70:M73"/>
    <mergeCell ref="L70:L73"/>
    <mergeCell ref="A61:A65"/>
    <mergeCell ref="B61:B65"/>
    <mergeCell ref="L61:L65"/>
    <mergeCell ref="M61:M65"/>
    <mergeCell ref="A40:A60"/>
    <mergeCell ref="B40:B60"/>
    <mergeCell ref="E40:E60"/>
    <mergeCell ref="G37:G39"/>
    <mergeCell ref="K37:K39"/>
    <mergeCell ref="L40:L60"/>
    <mergeCell ref="L25:L26"/>
    <mergeCell ref="M25:M26"/>
    <mergeCell ref="G20:G21"/>
    <mergeCell ref="H20:H21"/>
    <mergeCell ref="I20:I21"/>
    <mergeCell ref="J20:J21"/>
    <mergeCell ref="K20:K21"/>
    <mergeCell ref="F20:F21"/>
    <mergeCell ref="M37:M39"/>
    <mergeCell ref="A15:A16"/>
    <mergeCell ref="E15:E16"/>
    <mergeCell ref="H15:H16"/>
    <mergeCell ref="I15:I16"/>
    <mergeCell ref="F15:F16"/>
    <mergeCell ref="L9:L11"/>
    <mergeCell ref="M9:M11"/>
    <mergeCell ref="G15:G16"/>
    <mergeCell ref="M34:M36"/>
    <mergeCell ref="A32:A33"/>
    <mergeCell ref="B32:B33"/>
    <mergeCell ref="E32:E33"/>
    <mergeCell ref="L32:L33"/>
    <mergeCell ref="M32:M33"/>
    <mergeCell ref="A17:A18"/>
    <mergeCell ref="B17:B18"/>
    <mergeCell ref="E17:E18"/>
    <mergeCell ref="F17:F18"/>
    <mergeCell ref="G17:G18"/>
    <mergeCell ref="L20:L21"/>
    <mergeCell ref="M20:M21"/>
    <mergeCell ref="A25:A26"/>
    <mergeCell ref="B25:B26"/>
    <mergeCell ref="E25:E26"/>
    <mergeCell ref="C5:D5"/>
    <mergeCell ref="F5:G5"/>
    <mergeCell ref="L6:L8"/>
    <mergeCell ref="F12:F14"/>
    <mergeCell ref="G12:G14"/>
    <mergeCell ref="H12:H14"/>
    <mergeCell ref="M29:M31"/>
    <mergeCell ref="E12:E14"/>
    <mergeCell ref="I12:I14"/>
    <mergeCell ref="J12:J14"/>
    <mergeCell ref="K12:K14"/>
    <mergeCell ref="L12:L14"/>
    <mergeCell ref="M12:M14"/>
    <mergeCell ref="J15:J16"/>
    <mergeCell ref="K15:K16"/>
    <mergeCell ref="L15:L16"/>
    <mergeCell ref="M15:M16"/>
    <mergeCell ref="M6:M8"/>
    <mergeCell ref="H17:H18"/>
    <mergeCell ref="I17:I18"/>
    <mergeCell ref="J17:J18"/>
    <mergeCell ref="K17:K18"/>
    <mergeCell ref="L17:L18"/>
    <mergeCell ref="M17:M18"/>
    <mergeCell ref="A37:A39"/>
    <mergeCell ref="B37:B39"/>
    <mergeCell ref="E37:E39"/>
    <mergeCell ref="F37:F39"/>
    <mergeCell ref="L34:L36"/>
    <mergeCell ref="L74:L81"/>
    <mergeCell ref="B6:B8"/>
    <mergeCell ref="A6:A8"/>
    <mergeCell ref="E6:E8"/>
    <mergeCell ref="F6:F8"/>
    <mergeCell ref="G6:G8"/>
    <mergeCell ref="H6:H8"/>
    <mergeCell ref="K6:K8"/>
    <mergeCell ref="I6:I8"/>
    <mergeCell ref="J6:J8"/>
    <mergeCell ref="A29:A31"/>
    <mergeCell ref="B29:B31"/>
    <mergeCell ref="F9:F11"/>
    <mergeCell ref="G9:G11"/>
    <mergeCell ref="H9:H11"/>
    <mergeCell ref="I9:I11"/>
    <mergeCell ref="J9:J11"/>
    <mergeCell ref="K9:K11"/>
    <mergeCell ref="B15:B16"/>
    <mergeCell ref="E29:E31"/>
    <mergeCell ref="F29:F31"/>
    <mergeCell ref="G29:G31"/>
    <mergeCell ref="H29:H31"/>
    <mergeCell ref="I29:I31"/>
    <mergeCell ref="J29:J31"/>
    <mergeCell ref="K29:K31"/>
    <mergeCell ref="L29:L31"/>
    <mergeCell ref="H37:H39"/>
    <mergeCell ref="I37:I39"/>
    <mergeCell ref="J37:J39"/>
    <mergeCell ref="L37:L39"/>
    <mergeCell ref="F85:G85"/>
    <mergeCell ref="F86:G86"/>
    <mergeCell ref="F87:G87"/>
  </mergeCells>
  <dataValidations count="1">
    <dataValidation type="list" allowBlank="1" showInputMessage="1" showErrorMessage="1" sqref="E66:E87 E37:E39 E28:E34">
      <formula1>#REF!</formula1>
    </dataValidation>
  </dataValidations>
  <hyperlinks>
    <hyperlink ref="L6:L8" r:id="rId1" display="ATTI DI GARA"/>
    <hyperlink ref="L9:L11" r:id="rId2" display="ATTI DI GARA"/>
    <hyperlink ref="L12:L14" r:id="rId3" display="ATTI DI GARA"/>
    <hyperlink ref="L15:L16" r:id="rId4" display="ATTI DI GARA"/>
    <hyperlink ref="L17:L18" r:id="rId5" display="ATTI DI GARA"/>
    <hyperlink ref="L19" r:id="rId6"/>
    <hyperlink ref="L20:L21" r:id="rId7" display="ATTI DI GARA"/>
    <hyperlink ref="L22" r:id="rId8"/>
    <hyperlink ref="L23" r:id="rId9"/>
    <hyperlink ref="L24" r:id="rId10"/>
    <hyperlink ref="L27" r:id="rId11"/>
    <hyperlink ref="L28" r:id="rId12" display="http://www.fondazionesport.it/Sezione.jsp?idSezione=4179"/>
    <hyperlink ref="L25:L26" r:id="rId13" display="D.D. N. 18 del 23/04/2018"/>
    <hyperlink ref="L29:L31" r:id="rId14" display="D.D.N. 25 del 06/06/2018"/>
    <hyperlink ref="L32:L33" r:id="rId15" display="D.D. N. 29 del 04/07/2018"/>
    <hyperlink ref="L34:L36" r:id="rId16" display="http://www.fondazionesport.it/allegati/30-Acquisizione_beni-servizi_Giochi-FIRMATA_190114014132.pdf"/>
    <hyperlink ref="L37:L39" r:id="rId17" display="http://www.fondazionesport.it/Sezione.jsp?idSezione=4179"/>
    <hyperlink ref="L61:L65" r:id="rId18" display="http://www.fondazionesport.it/Sezione.jsp?idSezione=4179"/>
    <hyperlink ref="L66" r:id="rId19"/>
    <hyperlink ref="L67" r:id="rId20"/>
    <hyperlink ref="L68" r:id="rId21"/>
    <hyperlink ref="L69" r:id="rId22"/>
    <hyperlink ref="L70:L73" r:id="rId23" display="D.D. N. 74 del 28/12/2018"/>
    <hyperlink ref="L74:L81" r:id="rId24" display="D.D. N. 76 del 28/12/2018"/>
    <hyperlink ref="L82" r:id="rId25"/>
    <hyperlink ref="L83" r:id="rId26"/>
    <hyperlink ref="L84" r:id="rId27"/>
    <hyperlink ref="L40:L60" r:id="rId28" display="D.D. N. 35 del 03/08/2018"/>
    <hyperlink ref="L85" r:id="rId29"/>
    <hyperlink ref="L86" r:id="rId30"/>
    <hyperlink ref="L87" r:id="rId31"/>
  </hyperlinks>
  <printOptions horizontalCentered="1"/>
  <pageMargins left="0.35" right="0.31" top="0.74803149606299213" bottom="0.74803149606299213" header="0.31496062992125984" footer="0.31496062992125984"/>
  <pageSetup paperSize="8" scale="70" fitToWidth="0" fitToHeight="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CIG PRESI NEL 2018</vt:lpstr>
    </vt:vector>
  </TitlesOfParts>
  <Company>Fondazione 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rasorm</dc:creator>
  <cp:lastModifiedBy>rasorm</cp:lastModifiedBy>
  <cp:lastPrinted>2019-01-14T13:12:41Z</cp:lastPrinted>
  <dcterms:created xsi:type="dcterms:W3CDTF">2013-10-19T08:09:27Z</dcterms:created>
  <dcterms:modified xsi:type="dcterms:W3CDTF">2019-01-18T15:26:46Z</dcterms:modified>
</cp:coreProperties>
</file>